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piritseu.sharepoint.com/sites/Sharedrive/Shared Documents/Database/CP.CE/CP.CE Doc 2025/Statistics/"/>
    </mc:Choice>
  </mc:AlternateContent>
  <xr:revisionPtr revIDLastSave="19" documentId="8_{E1215F84-7862-4D4D-9660-51D62910C593}" xr6:coauthVersionLast="47" xr6:coauthVersionMax="47" xr10:uidLastSave="{983FAD1F-5633-480E-AEF7-83AEF7914E22}"/>
  <bookViews>
    <workbookView xWindow="-120" yWindow="-120" windowWidth="29040" windowHeight="15720" activeTab="1" xr2:uid="{00000000-000D-0000-FFFF-FFFF00000000}"/>
  </bookViews>
  <sheets>
    <sheet name="Summary" sheetId="3" r:id="rId1"/>
    <sheet name="Detailed sta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2" l="1"/>
  <c r="K134" i="2"/>
  <c r="K63" i="2"/>
  <c r="K62" i="2"/>
  <c r="K72" i="2"/>
  <c r="K59" i="2"/>
  <c r="K19" i="2"/>
  <c r="K105" i="2"/>
  <c r="K54" i="2"/>
  <c r="K44" i="2"/>
  <c r="K114" i="2"/>
  <c r="K154" i="2"/>
  <c r="K112" i="2"/>
  <c r="K67" i="2"/>
  <c r="K158" i="2"/>
  <c r="K92" i="2"/>
  <c r="K79" i="2"/>
  <c r="K102" i="2"/>
  <c r="K126" i="2"/>
  <c r="K27" i="2"/>
  <c r="K95" i="2"/>
  <c r="K138" i="2"/>
  <c r="K30" i="2"/>
  <c r="K12" i="2"/>
  <c r="K56" i="2"/>
  <c r="K139" i="2"/>
  <c r="K69" i="2"/>
  <c r="K14" i="2"/>
  <c r="K37" i="2"/>
  <c r="K33" i="2"/>
  <c r="K48" i="2"/>
  <c r="K8" i="2"/>
  <c r="K51" i="2"/>
  <c r="K81" i="2"/>
  <c r="K52" i="2"/>
  <c r="K103" i="2"/>
  <c r="K99" i="2"/>
  <c r="K130" i="2"/>
  <c r="K149" i="2"/>
  <c r="K58" i="2"/>
  <c r="K151" i="2"/>
  <c r="K111" i="2"/>
  <c r="K49" i="2"/>
  <c r="K119" i="2"/>
  <c r="K4" i="2"/>
  <c r="K122" i="2"/>
  <c r="K77" i="2"/>
  <c r="K7" i="2"/>
  <c r="K162" i="2"/>
  <c r="K35" i="2"/>
  <c r="K38" i="2"/>
  <c r="K96" i="2"/>
  <c r="K110" i="2"/>
  <c r="K140" i="2"/>
  <c r="K80" i="2"/>
  <c r="K66" i="2"/>
  <c r="K94" i="2"/>
  <c r="K131" i="2"/>
  <c r="K116" i="2"/>
  <c r="K36" i="2"/>
  <c r="K120" i="2"/>
  <c r="K127" i="2"/>
  <c r="K106" i="2"/>
  <c r="K21" i="2"/>
  <c r="K24" i="2"/>
  <c r="K39" i="2"/>
  <c r="K156" i="2"/>
  <c r="K70" i="2"/>
  <c r="K93" i="2"/>
  <c r="K71" i="2"/>
  <c r="K16" i="2"/>
  <c r="K55" i="2"/>
  <c r="K82" i="2"/>
  <c r="K125" i="2"/>
  <c r="K155" i="2"/>
  <c r="K118" i="2"/>
  <c r="K26" i="2"/>
  <c r="K121" i="2"/>
  <c r="K29" i="2"/>
  <c r="K152" i="2"/>
  <c r="K47" i="2"/>
  <c r="K136" i="2"/>
  <c r="K157" i="2"/>
  <c r="K74" i="2"/>
  <c r="K91" i="2"/>
  <c r="K142" i="2"/>
  <c r="K46" i="2"/>
  <c r="K61" i="2"/>
  <c r="K85" i="2"/>
  <c r="K129" i="2"/>
  <c r="K53" i="2"/>
  <c r="K76" i="2"/>
  <c r="K50" i="2"/>
  <c r="K43" i="2"/>
  <c r="K160" i="2"/>
  <c r="K68" i="2"/>
  <c r="K107" i="2"/>
  <c r="K22" i="2"/>
  <c r="K32" i="2"/>
  <c r="K144" i="2"/>
  <c r="K98" i="2"/>
  <c r="K104" i="2"/>
  <c r="K89" i="2"/>
  <c r="K25" i="2"/>
  <c r="K147" i="2"/>
  <c r="K23" i="2"/>
  <c r="K86" i="2"/>
  <c r="K42" i="2"/>
  <c r="K108" i="2"/>
  <c r="K20" i="2"/>
  <c r="K57" i="2"/>
  <c r="K109" i="2"/>
  <c r="K15" i="2"/>
  <c r="K123" i="2"/>
  <c r="K150" i="2"/>
  <c r="K84" i="2"/>
  <c r="K65" i="2"/>
  <c r="K11" i="2"/>
  <c r="K115" i="2"/>
  <c r="K88" i="2"/>
  <c r="K9" i="2"/>
  <c r="K101" i="2"/>
  <c r="K87" i="2"/>
  <c r="K90" i="2"/>
  <c r="K159" i="2"/>
  <c r="K128" i="2"/>
  <c r="K83" i="2"/>
  <c r="K145" i="2"/>
  <c r="K40" i="2"/>
  <c r="K45" i="2"/>
  <c r="K143" i="2"/>
  <c r="K135" i="2"/>
  <c r="K64" i="2"/>
  <c r="K13" i="2"/>
  <c r="K113" i="2"/>
  <c r="K28" i="2"/>
  <c r="K73" i="2"/>
  <c r="K17" i="2"/>
  <c r="K78" i="2"/>
  <c r="K6" i="2"/>
  <c r="K41" i="2"/>
  <c r="K75" i="2"/>
  <c r="K146" i="2"/>
  <c r="K161" i="2"/>
  <c r="K133" i="2"/>
  <c r="K141" i="2"/>
  <c r="K124" i="2"/>
  <c r="K60" i="2"/>
  <c r="K132" i="2"/>
  <c r="K153" i="2"/>
  <c r="K100" i="2"/>
  <c r="K97" i="2"/>
  <c r="K117" i="2"/>
  <c r="K31" i="2"/>
  <c r="K10" i="2"/>
  <c r="K137" i="2"/>
  <c r="K148" i="2"/>
  <c r="J18" i="2"/>
  <c r="J134" i="2"/>
  <c r="J63" i="2"/>
  <c r="J62" i="2"/>
  <c r="J72" i="2"/>
  <c r="J59" i="2"/>
  <c r="J19" i="2"/>
  <c r="J105" i="2"/>
  <c r="J54" i="2"/>
  <c r="J44" i="2"/>
  <c r="J114" i="2"/>
  <c r="J154" i="2"/>
  <c r="J112" i="2"/>
  <c r="J67" i="2"/>
  <c r="J158" i="2"/>
  <c r="J92" i="2"/>
  <c r="J79" i="2"/>
  <c r="J102" i="2"/>
  <c r="J126" i="2"/>
  <c r="J27" i="2"/>
  <c r="J95" i="2"/>
  <c r="J138" i="2"/>
  <c r="J30" i="2"/>
  <c r="J12" i="2"/>
  <c r="J56" i="2"/>
  <c r="J139" i="2"/>
  <c r="J69" i="2"/>
  <c r="J14" i="2"/>
  <c r="J37" i="2"/>
  <c r="J33" i="2"/>
  <c r="J48" i="2"/>
  <c r="J8" i="2"/>
  <c r="J51" i="2"/>
  <c r="J81" i="2"/>
  <c r="J52" i="2"/>
  <c r="J103" i="2"/>
  <c r="J99" i="2"/>
  <c r="J130" i="2"/>
  <c r="J149" i="2"/>
  <c r="J58" i="2"/>
  <c r="J151" i="2"/>
  <c r="J111" i="2"/>
  <c r="J49" i="2"/>
  <c r="J119" i="2"/>
  <c r="J4" i="2"/>
  <c r="J122" i="2"/>
  <c r="J77" i="2"/>
  <c r="J7" i="2"/>
  <c r="J162" i="2"/>
  <c r="J35" i="2"/>
  <c r="J38" i="2"/>
  <c r="J96" i="2"/>
  <c r="J110" i="2"/>
  <c r="J140" i="2"/>
  <c r="J80" i="2"/>
  <c r="J66" i="2"/>
  <c r="J94" i="2"/>
  <c r="J131" i="2"/>
  <c r="J116" i="2"/>
  <c r="J36" i="2"/>
  <c r="J120" i="2"/>
  <c r="J127" i="2"/>
  <c r="J106" i="2"/>
  <c r="J21" i="2"/>
  <c r="J24" i="2"/>
  <c r="J39" i="2"/>
  <c r="J156" i="2"/>
  <c r="J70" i="2"/>
  <c r="J93" i="2"/>
  <c r="J71" i="2"/>
  <c r="J16" i="2"/>
  <c r="J55" i="2"/>
  <c r="J82" i="2"/>
  <c r="J125" i="2"/>
  <c r="J155" i="2"/>
  <c r="J118" i="2"/>
  <c r="J26" i="2"/>
  <c r="J121" i="2"/>
  <c r="J29" i="2"/>
  <c r="J152" i="2"/>
  <c r="J47" i="2"/>
  <c r="J136" i="2"/>
  <c r="J157" i="2"/>
  <c r="J74" i="2"/>
  <c r="J91" i="2"/>
  <c r="J142" i="2"/>
  <c r="J46" i="2"/>
  <c r="J61" i="2"/>
  <c r="J85" i="2"/>
  <c r="J129" i="2"/>
  <c r="J53" i="2"/>
  <c r="J76" i="2"/>
  <c r="J50" i="2"/>
  <c r="J43" i="2"/>
  <c r="J160" i="2"/>
  <c r="J68" i="2"/>
  <c r="J107" i="2"/>
  <c r="J22" i="2"/>
  <c r="J32" i="2"/>
  <c r="J144" i="2"/>
  <c r="J98" i="2"/>
  <c r="J104" i="2"/>
  <c r="J89" i="2"/>
  <c r="J25" i="2"/>
  <c r="J147" i="2"/>
  <c r="J23" i="2"/>
  <c r="J86" i="2"/>
  <c r="J42" i="2"/>
  <c r="J108" i="2"/>
  <c r="J20" i="2"/>
  <c r="J57" i="2"/>
  <c r="J109" i="2"/>
  <c r="J15" i="2"/>
  <c r="J123" i="2"/>
  <c r="J150" i="2"/>
  <c r="J84" i="2"/>
  <c r="J65" i="2"/>
  <c r="J11" i="2"/>
  <c r="J115" i="2"/>
  <c r="J88" i="2"/>
  <c r="J9" i="2"/>
  <c r="J101" i="2"/>
  <c r="J87" i="2"/>
  <c r="J90" i="2"/>
  <c r="J159" i="2"/>
  <c r="J128" i="2"/>
  <c r="J83" i="2"/>
  <c r="J145" i="2"/>
  <c r="J40" i="2"/>
  <c r="J45" i="2"/>
  <c r="J143" i="2"/>
  <c r="J135" i="2"/>
  <c r="J64" i="2"/>
  <c r="J13" i="2"/>
  <c r="J113" i="2"/>
  <c r="J28" i="2"/>
  <c r="J73" i="2"/>
  <c r="J17" i="2"/>
  <c r="J78" i="2"/>
  <c r="J6" i="2"/>
  <c r="J41" i="2"/>
  <c r="J75" i="2"/>
  <c r="J146" i="2"/>
  <c r="J161" i="2"/>
  <c r="J133" i="2"/>
  <c r="J141" i="2"/>
  <c r="J124" i="2"/>
  <c r="J60" i="2"/>
  <c r="J132" i="2"/>
  <c r="J153" i="2"/>
  <c r="J100" i="2"/>
  <c r="J97" i="2"/>
  <c r="J117" i="2"/>
  <c r="J31" i="2"/>
  <c r="J10" i="2"/>
  <c r="J137" i="2"/>
  <c r="J148" i="2"/>
  <c r="K34" i="2"/>
  <c r="J34" i="2"/>
  <c r="L104" i="2" l="1"/>
  <c r="L53" i="2"/>
  <c r="L15" i="2"/>
  <c r="L84" i="2"/>
  <c r="L51" i="2"/>
  <c r="L139" i="2"/>
  <c r="L31" i="2"/>
  <c r="L132" i="2"/>
  <c r="L41" i="2"/>
  <c r="L113" i="2"/>
  <c r="L143" i="2"/>
  <c r="L83" i="2"/>
  <c r="L101" i="2"/>
  <c r="L70" i="2"/>
  <c r="L21" i="2"/>
  <c r="L36" i="2"/>
  <c r="L80" i="2"/>
  <c r="L77" i="2"/>
  <c r="L152" i="2"/>
  <c r="L6" i="2"/>
  <c r="L45" i="2"/>
  <c r="L98" i="2"/>
  <c r="L29" i="2"/>
  <c r="L156" i="2"/>
  <c r="L140" i="2"/>
  <c r="L111" i="2"/>
  <c r="L8" i="2"/>
  <c r="L56" i="2"/>
  <c r="L95" i="2"/>
  <c r="L54" i="2"/>
  <c r="L60" i="2"/>
  <c r="L13" i="2"/>
  <c r="L128" i="2"/>
  <c r="L86" i="2"/>
  <c r="L125" i="2"/>
  <c r="L116" i="2"/>
  <c r="L158" i="2"/>
  <c r="L148" i="2"/>
  <c r="L117" i="2"/>
  <c r="L124" i="2"/>
  <c r="L40" i="2"/>
  <c r="L159" i="2"/>
  <c r="L115" i="2"/>
  <c r="L109" i="2"/>
  <c r="L23" i="2"/>
  <c r="L144" i="2"/>
  <c r="L160" i="2"/>
  <c r="L129" i="2"/>
  <c r="L121" i="2"/>
  <c r="L82" i="2"/>
  <c r="L39" i="2"/>
  <c r="L106" i="2"/>
  <c r="L131" i="2"/>
  <c r="L110" i="2"/>
  <c r="L122" i="2"/>
  <c r="L151" i="2"/>
  <c r="L48" i="2"/>
  <c r="L27" i="2"/>
  <c r="L67" i="2"/>
  <c r="L105" i="2"/>
  <c r="L62" i="2"/>
  <c r="L92" i="2"/>
  <c r="L44" i="2"/>
  <c r="L72" i="2"/>
  <c r="L137" i="2"/>
  <c r="L97" i="2"/>
  <c r="L141" i="2"/>
  <c r="L78" i="2"/>
  <c r="L11" i="2"/>
  <c r="L57" i="2"/>
  <c r="L32" i="2"/>
  <c r="L85" i="2"/>
  <c r="L91" i="2"/>
  <c r="L55" i="2"/>
  <c r="L96" i="2"/>
  <c r="L119" i="2"/>
  <c r="L58" i="2"/>
  <c r="L99" i="2"/>
  <c r="L33" i="2"/>
  <c r="L12" i="2"/>
  <c r="L126" i="2"/>
  <c r="L19" i="2"/>
  <c r="L63" i="2"/>
  <c r="L10" i="2"/>
  <c r="L100" i="2"/>
  <c r="L133" i="2"/>
  <c r="L17" i="2"/>
  <c r="L64" i="2"/>
  <c r="L90" i="2"/>
  <c r="L9" i="2"/>
  <c r="L20" i="2"/>
  <c r="L147" i="2"/>
  <c r="L22" i="2"/>
  <c r="L43" i="2"/>
  <c r="L61" i="2"/>
  <c r="L74" i="2"/>
  <c r="L26" i="2"/>
  <c r="L16" i="2"/>
  <c r="L127" i="2"/>
  <c r="L94" i="2"/>
  <c r="L38" i="2"/>
  <c r="L149" i="2"/>
  <c r="L103" i="2"/>
  <c r="L102" i="2"/>
  <c r="L112" i="2"/>
  <c r="L34" i="2"/>
  <c r="L161" i="2"/>
  <c r="L73" i="2"/>
  <c r="L135" i="2"/>
  <c r="L145" i="2"/>
  <c r="L150" i="2"/>
  <c r="L108" i="2"/>
  <c r="L25" i="2"/>
  <c r="L50" i="2"/>
  <c r="L46" i="2"/>
  <c r="L157" i="2"/>
  <c r="L71" i="2"/>
  <c r="L35" i="2"/>
  <c r="L52" i="2"/>
  <c r="L37" i="2"/>
  <c r="L30" i="2"/>
  <c r="L134" i="2"/>
  <c r="L146" i="2"/>
  <c r="L28" i="2"/>
  <c r="L87" i="2"/>
  <c r="L42" i="2"/>
  <c r="L107" i="2"/>
  <c r="L142" i="2"/>
  <c r="L136" i="2"/>
  <c r="L118" i="2"/>
  <c r="L93" i="2"/>
  <c r="L120" i="2"/>
  <c r="L162" i="2"/>
  <c r="L130" i="2"/>
  <c r="L14" i="2"/>
  <c r="L138" i="2"/>
  <c r="L79" i="2"/>
  <c r="L154" i="2"/>
  <c r="L59" i="2"/>
  <c r="L153" i="2"/>
  <c r="L75" i="2"/>
  <c r="L88" i="2"/>
  <c r="L65" i="2"/>
  <c r="L123" i="2"/>
  <c r="L89" i="2"/>
  <c r="L68" i="2"/>
  <c r="L76" i="2"/>
  <c r="L47" i="2"/>
  <c r="L155" i="2"/>
  <c r="L24" i="2"/>
  <c r="L66" i="2"/>
  <c r="L7" i="2"/>
  <c r="L4" i="2"/>
  <c r="L49" i="2"/>
  <c r="L81" i="2"/>
  <c r="L69" i="2"/>
  <c r="L114" i="2"/>
  <c r="L18" i="2"/>
</calcChain>
</file>

<file path=xl/sharedStrings.xml><?xml version="1.0" encoding="utf-8"?>
<sst xmlns="http://schemas.openxmlformats.org/spreadsheetml/2006/main" count="369" uniqueCount="171">
  <si>
    <t/>
  </si>
  <si>
    <t>PARTNER/PERIOD</t>
  </si>
  <si>
    <t>Jan. 2024</t>
  </si>
  <si>
    <t>Feb. 2024</t>
  </si>
  <si>
    <t>Mar. 2024</t>
  </si>
  <si>
    <t>Jan. 2025</t>
  </si>
  <si>
    <t>Feb. 2025</t>
  </si>
  <si>
    <t>Mar. 2025</t>
  </si>
  <si>
    <t>Andorra</t>
  </si>
  <si>
    <t>United Arab Emirates</t>
  </si>
  <si>
    <t>Antigua and Barbuda</t>
  </si>
  <si>
    <t>Albania</t>
  </si>
  <si>
    <t>Armenia</t>
  </si>
  <si>
    <t>Angola</t>
  </si>
  <si>
    <t>Argentina</t>
  </si>
  <si>
    <t>Australia</t>
  </si>
  <si>
    <t>Aruba</t>
  </si>
  <si>
    <t>Azerbaijan</t>
  </si>
  <si>
    <t>Bosnia and Herzegovina</t>
  </si>
  <si>
    <t>Barbados</t>
  </si>
  <si>
    <t>Bangladesh</t>
  </si>
  <si>
    <t>Burkina Faso</t>
  </si>
  <si>
    <t>Bahrain</t>
  </si>
  <si>
    <t>Burundi</t>
  </si>
  <si>
    <t>Benin</t>
  </si>
  <si>
    <t>Bermuda</t>
  </si>
  <si>
    <t>Bolivia, Plurinational State of</t>
  </si>
  <si>
    <t>Bonaire, Sint Eustatius and Saba</t>
  </si>
  <si>
    <t>Brazil</t>
  </si>
  <si>
    <t>Bahamas</t>
  </si>
  <si>
    <t>Botswana</t>
  </si>
  <si>
    <t>Belarus (Belorussia)</t>
  </si>
  <si>
    <t>Canada</t>
  </si>
  <si>
    <t>Congo, Democratic Republic of</t>
  </si>
  <si>
    <t>Central African Republic</t>
  </si>
  <si>
    <t>Congo</t>
  </si>
  <si>
    <t>Switzerland (incl. Liechtenstein 'LI' -&gt; 1994)</t>
  </si>
  <si>
    <t>Côte d’Ivoire (Ivory Coast)</t>
  </si>
  <si>
    <t>Chile</t>
  </si>
  <si>
    <t>Cameroon</t>
  </si>
  <si>
    <t>China</t>
  </si>
  <si>
    <t>Colombia</t>
  </si>
  <si>
    <t>Costa Rica</t>
  </si>
  <si>
    <t>Cuba</t>
  </si>
  <si>
    <t>Cabo Verde</t>
  </si>
  <si>
    <t>Curaçao</t>
  </si>
  <si>
    <t>Djibouti</t>
  </si>
  <si>
    <t>Dominica</t>
  </si>
  <si>
    <t>Dominican Republic</t>
  </si>
  <si>
    <t>Algeria</t>
  </si>
  <si>
    <t>Ecuador</t>
  </si>
  <si>
    <t>Egypt</t>
  </si>
  <si>
    <t>Ethiopia (incl. Eritrea 'ER' -&gt; 1993)</t>
  </si>
  <si>
    <t>Extra-EU27 (from 2020)</t>
  </si>
  <si>
    <t>Faroe Islands</t>
  </si>
  <si>
    <t>Gabon</t>
  </si>
  <si>
    <t>United Kingdom</t>
  </si>
  <si>
    <t>Grenada</t>
  </si>
  <si>
    <t>Georgia</t>
  </si>
  <si>
    <t>Ghana</t>
  </si>
  <si>
    <t>Gibraltar</t>
  </si>
  <si>
    <t>Greenland</t>
  </si>
  <si>
    <t>Gambia</t>
  </si>
  <si>
    <t>Guinea</t>
  </si>
  <si>
    <t>Equatorial Guinea</t>
  </si>
  <si>
    <t>Guatemala</t>
  </si>
  <si>
    <t>Guinea-Bissau</t>
  </si>
  <si>
    <t>Guyana</t>
  </si>
  <si>
    <t>Hong Kong</t>
  </si>
  <si>
    <t>Honduras</t>
  </si>
  <si>
    <t>Haiti</t>
  </si>
  <si>
    <t>Indonesia (incl. East Timor 'TP' from 1977 -&gt; 2000)</t>
  </si>
  <si>
    <t>Israel (incl. West Bank and Gaza Strip 'XP' -&gt; 1994)</t>
  </si>
  <si>
    <t>India</t>
  </si>
  <si>
    <t>Iraq</t>
  </si>
  <si>
    <t>Iran, Islamic Republic of</t>
  </si>
  <si>
    <t>Iceland</t>
  </si>
  <si>
    <t>Jamaica</t>
  </si>
  <si>
    <t>Jordan</t>
  </si>
  <si>
    <t>Japan</t>
  </si>
  <si>
    <t>Kenya</t>
  </si>
  <si>
    <t>Kyrgyzstan</t>
  </si>
  <si>
    <t>Cambodia</t>
  </si>
  <si>
    <t>Comoros (incl. Mayotte 'YT' -&gt; 1976)</t>
  </si>
  <si>
    <t>St Kitts and Nevis</t>
  </si>
  <si>
    <t>Korea, Republic of (South Korea)</t>
  </si>
  <si>
    <t>Cayman Islands</t>
  </si>
  <si>
    <t>Kazakhstan</t>
  </si>
  <si>
    <t>Lao People’s Democratic Republic (Laos)</t>
  </si>
  <si>
    <t>Lebanon</t>
  </si>
  <si>
    <t>St Lucia</t>
  </si>
  <si>
    <t>Liechtenstein</t>
  </si>
  <si>
    <t>Sri Lanka</t>
  </si>
  <si>
    <t>Liberia</t>
  </si>
  <si>
    <t>Libya</t>
  </si>
  <si>
    <t>Morocco</t>
  </si>
  <si>
    <t>Moldova, Republic of</t>
  </si>
  <si>
    <t>Montenegro</t>
  </si>
  <si>
    <t>Madagascar</t>
  </si>
  <si>
    <t>North Macedonia</t>
  </si>
  <si>
    <t>Mali</t>
  </si>
  <si>
    <t>Mongolia</t>
  </si>
  <si>
    <t>Macao</t>
  </si>
  <si>
    <t>Mauritania (incl. Spanish Sahara from 1977)</t>
  </si>
  <si>
    <t>Mauritius</t>
  </si>
  <si>
    <t>Maldives</t>
  </si>
  <si>
    <t>Mexico</t>
  </si>
  <si>
    <t>Malaysia</t>
  </si>
  <si>
    <t>Mozambique</t>
  </si>
  <si>
    <t>Namibia</t>
  </si>
  <si>
    <t>New Caledonia</t>
  </si>
  <si>
    <t>Niger</t>
  </si>
  <si>
    <t>Nigeria</t>
  </si>
  <si>
    <t>Nicaragua</t>
  </si>
  <si>
    <t>Norway (incl. Svalbard and Jan Mayen 'SJ' -&gt; 1994 and again from 1997)</t>
  </si>
  <si>
    <t>Nepal</t>
  </si>
  <si>
    <t>New Zealand</t>
  </si>
  <si>
    <t>Oman</t>
  </si>
  <si>
    <t>Panama (incl. Panama Canal Zone 'PZ' from 1981)</t>
  </si>
  <si>
    <t>Peru</t>
  </si>
  <si>
    <t>French Polynesia</t>
  </si>
  <si>
    <t>Philippines</t>
  </si>
  <si>
    <t>Pakistan</t>
  </si>
  <si>
    <t>St Pierre and Miquelon</t>
  </si>
  <si>
    <t>Paraguay</t>
  </si>
  <si>
    <t>Qatar</t>
  </si>
  <si>
    <t>Russian Federation (Russia)</t>
  </si>
  <si>
    <t>Rwanda</t>
  </si>
  <si>
    <t>Seychelles</t>
  </si>
  <si>
    <t>Singapore</t>
  </si>
  <si>
    <t>Sierra Leone</t>
  </si>
  <si>
    <t>Senegal</t>
  </si>
  <si>
    <t>Suriname</t>
  </si>
  <si>
    <t>Sao Tome and Principe</t>
  </si>
  <si>
    <t>El Salvador</t>
  </si>
  <si>
    <t>Sint Maarten (Dutch part)</t>
  </si>
  <si>
    <t>Turks and Caicos Islands</t>
  </si>
  <si>
    <t>Togo</t>
  </si>
  <si>
    <t>Thailand</t>
  </si>
  <si>
    <t>Tajikistan</t>
  </si>
  <si>
    <t>Turkmenistan</t>
  </si>
  <si>
    <t>Tunisia</t>
  </si>
  <si>
    <t>Türkiye</t>
  </si>
  <si>
    <t>Trinidad and Tobago</t>
  </si>
  <si>
    <t>Taiwan</t>
  </si>
  <si>
    <t>Tanzania, United Republic of</t>
  </si>
  <si>
    <t>Ukraine</t>
  </si>
  <si>
    <t>Uganda</t>
  </si>
  <si>
    <t>United States (incl. Navassa Island (part of 'UM') from 1995 -&gt; 2000)</t>
  </si>
  <si>
    <t>Uruguay</t>
  </si>
  <si>
    <t>Uzbekistan</t>
  </si>
  <si>
    <t>Holy See (Vatican City State)</t>
  </si>
  <si>
    <t>St Vincent and the Grenadines</t>
  </si>
  <si>
    <t>Venezuela, Bolivarian Republic of</t>
  </si>
  <si>
    <t>Virgin Islands, British (incl. Montserrat 'MS' -&gt; 1994)</t>
  </si>
  <si>
    <t>Virgin Islands, United States</t>
  </si>
  <si>
    <t>Viet Nam (incl. North Viet Nam 'VD' from 1977)</t>
  </si>
  <si>
    <t>Vanuatu</t>
  </si>
  <si>
    <t>Wallis and Futuna</t>
  </si>
  <si>
    <t>Ceuta (incl. Melilla 'XL' -&gt; 1998)</t>
  </si>
  <si>
    <t>Kosovo</t>
  </si>
  <si>
    <t>Melilla</t>
  </si>
  <si>
    <t>Serbia</t>
  </si>
  <si>
    <t>South Africa (incl. Namibia 'NA' -&gt; 1989)</t>
  </si>
  <si>
    <t>Zambia</t>
  </si>
  <si>
    <t>Zimbabwe</t>
  </si>
  <si>
    <t>Q1 2024</t>
  </si>
  <si>
    <t>Q1 2025</t>
  </si>
  <si>
    <t>YoY</t>
  </si>
  <si>
    <t>EU spirits exports in Q1 2025</t>
  </si>
  <si>
    <t>Value terms, in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</si>
</sst>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4" xfId="0" applyFill="1" applyBorder="1"/>
    <xf numFmtId="164" fontId="0" fillId="0" borderId="4" xfId="1" applyNumberFormat="1" applyFont="1" applyBorder="1"/>
    <xf numFmtId="164" fontId="0" fillId="0" borderId="3" xfId="1" applyNumberFormat="1" applyFont="1" applyBorder="1"/>
    <xf numFmtId="164" fontId="0" fillId="0" borderId="5" xfId="1" applyNumberFormat="1" applyFont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0" borderId="6" xfId="1" applyNumberFormat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0" fontId="0" fillId="0" borderId="9" xfId="0" applyBorder="1" applyAlignment="1">
      <alignment horizontal="center"/>
    </xf>
    <xf numFmtId="164" fontId="0" fillId="0" borderId="4" xfId="0" applyNumberFormat="1" applyBorder="1"/>
    <xf numFmtId="9" fontId="0" fillId="0" borderId="4" xfId="2" applyFont="1" applyBorder="1"/>
    <xf numFmtId="0" fontId="0" fillId="0" borderId="2" xfId="0" applyBorder="1"/>
    <xf numFmtId="164" fontId="0" fillId="0" borderId="1" xfId="1" applyNumberFormat="1" applyFont="1" applyBorder="1"/>
    <xf numFmtId="164" fontId="0" fillId="0" borderId="2" xfId="0" applyNumberFormat="1" applyBorder="1"/>
    <xf numFmtId="9" fontId="0" fillId="0" borderId="2" xfId="2" applyFont="1" applyBorder="1"/>
    <xf numFmtId="164" fontId="0" fillId="3" borderId="4" xfId="1" applyNumberFormat="1" applyFont="1" applyFill="1" applyBorder="1"/>
    <xf numFmtId="164" fontId="0" fillId="3" borderId="3" xfId="1" applyNumberFormat="1" applyFont="1" applyFill="1" applyBorder="1"/>
    <xf numFmtId="164" fontId="0" fillId="3" borderId="5" xfId="1" applyNumberFormat="1" applyFont="1" applyFill="1" applyBorder="1"/>
    <xf numFmtId="164" fontId="0" fillId="3" borderId="4" xfId="0" applyNumberFormat="1" applyFill="1" applyBorder="1"/>
    <xf numFmtId="9" fontId="0" fillId="3" borderId="4" xfId="2" applyFont="1" applyFill="1" applyBorder="1"/>
    <xf numFmtId="0" fontId="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E2E2C-A096-4A7F-A03B-9178E50EC1E0}">
  <dimension ref="A1:E162"/>
  <sheetViews>
    <sheetView workbookViewId="0">
      <selection activeCell="B1" sqref="B1:D1"/>
    </sheetView>
  </sheetViews>
  <sheetFormatPr defaultRowHeight="15" x14ac:dyDescent="0.25"/>
  <cols>
    <col min="2" max="2" width="25.7109375" customWidth="1"/>
    <col min="3" max="4" width="18.7109375" customWidth="1"/>
    <col min="5" max="5" width="15.7109375" customWidth="1"/>
  </cols>
  <sheetData>
    <row r="1" spans="1:5" ht="15.75" x14ac:dyDescent="0.25">
      <c r="B1" s="23" t="s">
        <v>169</v>
      </c>
      <c r="D1" t="s">
        <v>170</v>
      </c>
    </row>
    <row r="3" spans="1:5" x14ac:dyDescent="0.25">
      <c r="B3" s="1" t="s">
        <v>1</v>
      </c>
      <c r="C3" s="5" t="s">
        <v>166</v>
      </c>
      <c r="D3" s="5" t="s">
        <v>167</v>
      </c>
      <c r="E3" s="5" t="s">
        <v>168</v>
      </c>
    </row>
    <row r="4" spans="1:5" x14ac:dyDescent="0.25">
      <c r="B4" s="1" t="s">
        <v>53</v>
      </c>
      <c r="C4" s="12">
        <v>1938954960</v>
      </c>
      <c r="D4" s="12">
        <v>1944060719</v>
      </c>
      <c r="E4" s="13">
        <v>2.6332530179040362E-3</v>
      </c>
    </row>
    <row r="5" spans="1:5" x14ac:dyDescent="0.25">
      <c r="B5" s="14"/>
      <c r="C5" s="16"/>
      <c r="D5" s="16"/>
      <c r="E5" s="17"/>
    </row>
    <row r="6" spans="1:5" x14ac:dyDescent="0.25">
      <c r="A6">
        <v>1</v>
      </c>
      <c r="B6" s="1" t="s">
        <v>148</v>
      </c>
      <c r="C6" s="21">
        <v>655975060</v>
      </c>
      <c r="D6" s="21">
        <v>734687283</v>
      </c>
      <c r="E6" s="22">
        <v>0.11999270673491763</v>
      </c>
    </row>
    <row r="7" spans="1:5" x14ac:dyDescent="0.25">
      <c r="A7">
        <v>2</v>
      </c>
      <c r="B7" s="1" t="s">
        <v>56</v>
      </c>
      <c r="C7" s="21">
        <v>180885902</v>
      </c>
      <c r="D7" s="21">
        <v>180864414</v>
      </c>
      <c r="E7" s="22">
        <v>-1.1879311633694924E-4</v>
      </c>
    </row>
    <row r="8" spans="1:5" x14ac:dyDescent="0.25">
      <c r="A8">
        <v>3</v>
      </c>
      <c r="B8" s="1" t="s">
        <v>40</v>
      </c>
      <c r="C8" s="21">
        <v>201541783</v>
      </c>
      <c r="D8" s="21">
        <v>129552905</v>
      </c>
      <c r="E8" s="22">
        <v>-0.35719083620491737</v>
      </c>
    </row>
    <row r="9" spans="1:5" x14ac:dyDescent="0.25">
      <c r="A9">
        <v>4</v>
      </c>
      <c r="B9" s="1" t="s">
        <v>129</v>
      </c>
      <c r="C9" s="21">
        <v>109526246</v>
      </c>
      <c r="D9" s="21">
        <v>96251760</v>
      </c>
      <c r="E9" s="22">
        <v>-0.12119913248921177</v>
      </c>
    </row>
    <row r="10" spans="1:5" x14ac:dyDescent="0.25">
      <c r="A10">
        <v>5</v>
      </c>
      <c r="B10" s="1" t="s">
        <v>163</v>
      </c>
      <c r="C10" s="21">
        <v>46668572</v>
      </c>
      <c r="D10" s="21">
        <v>66025747</v>
      </c>
      <c r="E10" s="22">
        <v>0.4147796722813803</v>
      </c>
    </row>
    <row r="11" spans="1:5" x14ac:dyDescent="0.25">
      <c r="A11">
        <v>6</v>
      </c>
      <c r="B11" s="1" t="s">
        <v>126</v>
      </c>
      <c r="C11" s="21">
        <v>84634074</v>
      </c>
      <c r="D11" s="21">
        <v>65203844</v>
      </c>
      <c r="E11" s="22">
        <v>-0.2295792826893811</v>
      </c>
    </row>
    <row r="12" spans="1:5" x14ac:dyDescent="0.25">
      <c r="A12">
        <v>7</v>
      </c>
      <c r="B12" s="1" t="s">
        <v>32</v>
      </c>
      <c r="C12" s="21">
        <v>53475211</v>
      </c>
      <c r="D12" s="21">
        <v>57998082</v>
      </c>
      <c r="E12" s="22">
        <v>8.457883410689114E-2</v>
      </c>
    </row>
    <row r="13" spans="1:5" x14ac:dyDescent="0.25">
      <c r="A13">
        <v>8</v>
      </c>
      <c r="B13" s="1" t="s">
        <v>142</v>
      </c>
      <c r="C13" s="21">
        <v>30385706</v>
      </c>
      <c r="D13" s="21">
        <v>38235003</v>
      </c>
      <c r="E13" s="22">
        <v>0.25832202154526213</v>
      </c>
    </row>
    <row r="14" spans="1:5" x14ac:dyDescent="0.25">
      <c r="A14">
        <v>9</v>
      </c>
      <c r="B14" s="1" t="s">
        <v>36</v>
      </c>
      <c r="C14" s="21">
        <v>37567328</v>
      </c>
      <c r="D14" s="21">
        <v>34933375</v>
      </c>
      <c r="E14" s="22">
        <v>-7.0112865093838989E-2</v>
      </c>
    </row>
    <row r="15" spans="1:5" x14ac:dyDescent="0.25">
      <c r="A15">
        <v>10</v>
      </c>
      <c r="B15" s="1" t="s">
        <v>121</v>
      </c>
      <c r="C15" s="21">
        <v>42251080</v>
      </c>
      <c r="D15" s="21">
        <v>34791309</v>
      </c>
      <c r="E15" s="22">
        <v>-0.17655811401744051</v>
      </c>
    </row>
    <row r="16" spans="1:5" x14ac:dyDescent="0.25">
      <c r="A16">
        <v>11</v>
      </c>
      <c r="B16" s="1" t="s">
        <v>79</v>
      </c>
      <c r="C16" s="12">
        <v>34191920</v>
      </c>
      <c r="D16" s="12">
        <v>30657120</v>
      </c>
      <c r="E16" s="13">
        <v>-0.10338114969852527</v>
      </c>
    </row>
    <row r="17" spans="1:5" x14ac:dyDescent="0.25">
      <c r="A17">
        <v>12</v>
      </c>
      <c r="B17" s="1" t="s">
        <v>146</v>
      </c>
      <c r="C17" s="12">
        <v>31271123</v>
      </c>
      <c r="D17" s="12">
        <v>28824415</v>
      </c>
      <c r="E17" s="13">
        <v>-7.8241769571243097E-2</v>
      </c>
    </row>
    <row r="18" spans="1:5" x14ac:dyDescent="0.25">
      <c r="A18">
        <v>13</v>
      </c>
      <c r="B18" s="1" t="s">
        <v>9</v>
      </c>
      <c r="C18" s="12">
        <v>37822297</v>
      </c>
      <c r="D18" s="12">
        <v>28653953</v>
      </c>
      <c r="E18" s="13">
        <v>-0.24240579571357077</v>
      </c>
    </row>
    <row r="19" spans="1:5" x14ac:dyDescent="0.25">
      <c r="A19">
        <v>14</v>
      </c>
      <c r="B19" s="1" t="s">
        <v>15</v>
      </c>
      <c r="C19" s="12">
        <v>25414468</v>
      </c>
      <c r="D19" s="12">
        <v>27574646</v>
      </c>
      <c r="E19" s="13">
        <v>8.4997962577851319E-2</v>
      </c>
    </row>
    <row r="20" spans="1:5" x14ac:dyDescent="0.25">
      <c r="A20">
        <v>15</v>
      </c>
      <c r="B20" s="1" t="s">
        <v>118</v>
      </c>
      <c r="C20" s="12">
        <v>20236378</v>
      </c>
      <c r="D20" s="12">
        <v>27174370</v>
      </c>
      <c r="E20" s="13">
        <v>0.34284751945234471</v>
      </c>
    </row>
    <row r="21" spans="1:5" x14ac:dyDescent="0.25">
      <c r="A21">
        <v>16</v>
      </c>
      <c r="B21" s="1" t="s">
        <v>72</v>
      </c>
      <c r="C21" s="12">
        <v>20292663</v>
      </c>
      <c r="D21" s="12">
        <v>21413297</v>
      </c>
      <c r="E21" s="13">
        <v>5.5223604708756063E-2</v>
      </c>
    </row>
    <row r="22" spans="1:5" x14ac:dyDescent="0.25">
      <c r="A22">
        <v>17</v>
      </c>
      <c r="B22" s="1" t="s">
        <v>106</v>
      </c>
      <c r="C22" s="12">
        <v>16563744</v>
      </c>
      <c r="D22" s="12">
        <v>21116617</v>
      </c>
      <c r="E22" s="13">
        <v>0.27486979996792993</v>
      </c>
    </row>
    <row r="23" spans="1:5" x14ac:dyDescent="0.25">
      <c r="A23">
        <v>18</v>
      </c>
      <c r="B23" s="1" t="s">
        <v>114</v>
      </c>
      <c r="C23" s="12">
        <v>18876075</v>
      </c>
      <c r="D23" s="12">
        <v>18559570</v>
      </c>
      <c r="E23" s="13">
        <v>-1.6767521849748956E-2</v>
      </c>
    </row>
    <row r="24" spans="1:5" x14ac:dyDescent="0.25">
      <c r="A24">
        <v>19</v>
      </c>
      <c r="B24" s="1" t="s">
        <v>73</v>
      </c>
      <c r="C24" s="12">
        <v>16179462</v>
      </c>
      <c r="D24" s="12">
        <v>12377896</v>
      </c>
      <c r="E24" s="13">
        <v>-0.2349624480715119</v>
      </c>
    </row>
    <row r="25" spans="1:5" x14ac:dyDescent="0.25">
      <c r="A25">
        <v>20</v>
      </c>
      <c r="B25" s="1" t="s">
        <v>112</v>
      </c>
      <c r="C25" s="12">
        <v>9373730</v>
      </c>
      <c r="D25" s="12">
        <v>12174999</v>
      </c>
      <c r="E25" s="13">
        <v>0.29884250986533645</v>
      </c>
    </row>
    <row r="26" spans="1:5" x14ac:dyDescent="0.25">
      <c r="A26">
        <v>21</v>
      </c>
      <c r="B26" s="1" t="s">
        <v>85</v>
      </c>
      <c r="C26" s="12">
        <v>10021817</v>
      </c>
      <c r="D26" s="12">
        <v>9892141</v>
      </c>
      <c r="E26" s="13">
        <v>-1.2939370176086831E-2</v>
      </c>
    </row>
    <row r="27" spans="1:5" x14ac:dyDescent="0.25">
      <c r="A27">
        <v>22</v>
      </c>
      <c r="B27" s="1" t="s">
        <v>28</v>
      </c>
      <c r="C27" s="12">
        <v>8192366</v>
      </c>
      <c r="D27" s="12">
        <v>9083625</v>
      </c>
      <c r="E27" s="13">
        <v>0.10879140409498306</v>
      </c>
    </row>
    <row r="28" spans="1:5" x14ac:dyDescent="0.25">
      <c r="A28">
        <v>23</v>
      </c>
      <c r="B28" s="1" t="s">
        <v>144</v>
      </c>
      <c r="C28" s="12">
        <v>10366923</v>
      </c>
      <c r="D28" s="12">
        <v>8833221</v>
      </c>
      <c r="E28" s="13">
        <v>-0.14794187243408677</v>
      </c>
    </row>
    <row r="29" spans="1:5" x14ac:dyDescent="0.25">
      <c r="A29">
        <v>24</v>
      </c>
      <c r="B29" s="1" t="s">
        <v>87</v>
      </c>
      <c r="C29" s="12">
        <v>5584410</v>
      </c>
      <c r="D29" s="12">
        <v>8693369</v>
      </c>
      <c r="E29" s="13">
        <v>0.55672112183740086</v>
      </c>
    </row>
    <row r="30" spans="1:5" x14ac:dyDescent="0.25">
      <c r="A30">
        <v>25</v>
      </c>
      <c r="B30" s="1" t="s">
        <v>31</v>
      </c>
      <c r="C30" s="12">
        <v>7269278</v>
      </c>
      <c r="D30" s="12">
        <v>8531263</v>
      </c>
      <c r="E30" s="13">
        <v>0.1736052741413934</v>
      </c>
    </row>
    <row r="31" spans="1:5" x14ac:dyDescent="0.25">
      <c r="A31">
        <v>26</v>
      </c>
      <c r="B31" s="1" t="s">
        <v>162</v>
      </c>
      <c r="C31" s="12">
        <v>7784828</v>
      </c>
      <c r="D31" s="12">
        <v>7738917</v>
      </c>
      <c r="E31" s="13">
        <v>-5.8974970288360896E-3</v>
      </c>
    </row>
    <row r="32" spans="1:5" x14ac:dyDescent="0.25">
      <c r="A32">
        <v>27</v>
      </c>
      <c r="B32" s="1" t="s">
        <v>107</v>
      </c>
      <c r="C32" s="12">
        <v>15262812</v>
      </c>
      <c r="D32" s="12">
        <v>7564621</v>
      </c>
      <c r="E32" s="13">
        <v>-0.50437566812721013</v>
      </c>
    </row>
    <row r="33" spans="1:5" x14ac:dyDescent="0.25">
      <c r="A33">
        <v>28</v>
      </c>
      <c r="B33" s="1" t="s">
        <v>38</v>
      </c>
      <c r="C33" s="12">
        <v>7651147</v>
      </c>
      <c r="D33" s="12">
        <v>7533611</v>
      </c>
      <c r="E33" s="13">
        <v>-1.5361879728621082E-2</v>
      </c>
    </row>
    <row r="34" spans="1:5" x14ac:dyDescent="0.25">
      <c r="A34">
        <v>29</v>
      </c>
      <c r="B34" s="1" t="s">
        <v>8</v>
      </c>
      <c r="C34" s="12">
        <v>6502503</v>
      </c>
      <c r="D34" s="12">
        <v>7405040</v>
      </c>
      <c r="E34" s="13">
        <v>0.1387983980937802</v>
      </c>
    </row>
    <row r="35" spans="1:5" x14ac:dyDescent="0.25">
      <c r="A35">
        <v>30</v>
      </c>
      <c r="B35" s="1" t="s">
        <v>58</v>
      </c>
      <c r="C35" s="12">
        <v>9640115</v>
      </c>
      <c r="D35" s="12">
        <v>7202412</v>
      </c>
      <c r="E35" s="13">
        <v>-0.25287073857521408</v>
      </c>
    </row>
    <row r="36" spans="1:5" x14ac:dyDescent="0.25">
      <c r="A36">
        <v>31</v>
      </c>
      <c r="B36" s="1" t="s">
        <v>68</v>
      </c>
      <c r="C36" s="12">
        <v>9024497</v>
      </c>
      <c r="D36" s="12">
        <v>6775492</v>
      </c>
      <c r="E36" s="13">
        <v>-0.24921111946737862</v>
      </c>
    </row>
    <row r="37" spans="1:5" x14ac:dyDescent="0.25">
      <c r="A37">
        <v>32</v>
      </c>
      <c r="B37" s="1" t="s">
        <v>37</v>
      </c>
      <c r="C37" s="12">
        <v>5225839</v>
      </c>
      <c r="D37" s="12">
        <v>6654742</v>
      </c>
      <c r="E37" s="13">
        <v>0.27343035252329817</v>
      </c>
    </row>
    <row r="38" spans="1:5" x14ac:dyDescent="0.25">
      <c r="A38">
        <v>33</v>
      </c>
      <c r="B38" s="1" t="s">
        <v>59</v>
      </c>
      <c r="C38" s="12">
        <v>3598005</v>
      </c>
      <c r="D38" s="12">
        <v>6319721</v>
      </c>
      <c r="E38" s="13">
        <v>0.75645142238546081</v>
      </c>
    </row>
    <row r="39" spans="1:5" x14ac:dyDescent="0.25">
      <c r="A39">
        <v>34</v>
      </c>
      <c r="B39" s="1" t="s">
        <v>74</v>
      </c>
      <c r="C39" s="12">
        <v>7675867</v>
      </c>
      <c r="D39" s="12">
        <v>5959788</v>
      </c>
      <c r="E39" s="13">
        <v>-0.22356809986415868</v>
      </c>
    </row>
    <row r="40" spans="1:5" x14ac:dyDescent="0.25">
      <c r="A40">
        <v>35</v>
      </c>
      <c r="B40" s="1" t="s">
        <v>137</v>
      </c>
      <c r="C40" s="12">
        <v>2268233</v>
      </c>
      <c r="D40" s="12">
        <v>5532472</v>
      </c>
      <c r="E40" s="13">
        <v>1.4391109731672187</v>
      </c>
    </row>
    <row r="41" spans="1:5" x14ac:dyDescent="0.25">
      <c r="A41">
        <v>36</v>
      </c>
      <c r="B41" s="1" t="s">
        <v>149</v>
      </c>
      <c r="C41" s="12">
        <v>4576873</v>
      </c>
      <c r="D41" s="12">
        <v>5436859</v>
      </c>
      <c r="E41" s="13">
        <v>0.18789815666722673</v>
      </c>
    </row>
    <row r="42" spans="1:5" x14ac:dyDescent="0.25">
      <c r="A42">
        <v>37</v>
      </c>
      <c r="B42" s="1" t="s">
        <v>116</v>
      </c>
      <c r="C42" s="12">
        <v>4026941</v>
      </c>
      <c r="D42" s="12">
        <v>5347975</v>
      </c>
      <c r="E42" s="13">
        <v>0.32804900791941077</v>
      </c>
    </row>
    <row r="43" spans="1:5" x14ac:dyDescent="0.25">
      <c r="A43">
        <v>38</v>
      </c>
      <c r="B43" s="1" t="s">
        <v>102</v>
      </c>
      <c r="C43" s="12">
        <v>7168312</v>
      </c>
      <c r="D43" s="12">
        <v>4514091</v>
      </c>
      <c r="E43" s="13">
        <v>-0.37027141117741524</v>
      </c>
    </row>
    <row r="44" spans="1:5" x14ac:dyDescent="0.25">
      <c r="A44">
        <v>39</v>
      </c>
      <c r="B44" s="1" t="s">
        <v>18</v>
      </c>
      <c r="C44" s="12">
        <v>3816463</v>
      </c>
      <c r="D44" s="12">
        <v>4287709</v>
      </c>
      <c r="E44" s="13">
        <v>0.12347715672862543</v>
      </c>
    </row>
    <row r="45" spans="1:5" x14ac:dyDescent="0.25">
      <c r="A45">
        <v>40</v>
      </c>
      <c r="B45" s="1" t="s">
        <v>138</v>
      </c>
      <c r="C45" s="12">
        <v>5108211</v>
      </c>
      <c r="D45" s="12">
        <v>4115771</v>
      </c>
      <c r="E45" s="13">
        <v>-0.19428328234679421</v>
      </c>
    </row>
    <row r="46" spans="1:5" x14ac:dyDescent="0.25">
      <c r="A46">
        <v>41</v>
      </c>
      <c r="B46" s="1" t="s">
        <v>95</v>
      </c>
      <c r="C46" s="12">
        <v>4797847</v>
      </c>
      <c r="D46" s="12">
        <v>3913235</v>
      </c>
      <c r="E46" s="13">
        <v>-0.1843768673740534</v>
      </c>
    </row>
    <row r="47" spans="1:5" x14ac:dyDescent="0.25">
      <c r="A47">
        <v>42</v>
      </c>
      <c r="B47" s="1" t="s">
        <v>89</v>
      </c>
      <c r="C47" s="12">
        <v>2900497</v>
      </c>
      <c r="D47" s="12">
        <v>3741264</v>
      </c>
      <c r="E47" s="13">
        <v>0.28986997745558779</v>
      </c>
    </row>
    <row r="48" spans="1:5" x14ac:dyDescent="0.25">
      <c r="A48">
        <v>43</v>
      </c>
      <c r="B48" s="1" t="s">
        <v>39</v>
      </c>
      <c r="C48" s="12">
        <v>1877318</v>
      </c>
      <c r="D48" s="12">
        <v>3583617</v>
      </c>
      <c r="E48" s="13">
        <v>0.9089024874848054</v>
      </c>
    </row>
    <row r="49" spans="1:5" x14ac:dyDescent="0.25">
      <c r="A49">
        <v>44</v>
      </c>
      <c r="B49" s="1" t="s">
        <v>51</v>
      </c>
      <c r="C49" s="12">
        <v>4391411</v>
      </c>
      <c r="D49" s="12">
        <v>3288357</v>
      </c>
      <c r="E49" s="13">
        <v>-0.25118441430328431</v>
      </c>
    </row>
    <row r="50" spans="1:5" x14ac:dyDescent="0.25">
      <c r="A50">
        <v>45</v>
      </c>
      <c r="B50" s="1" t="s">
        <v>101</v>
      </c>
      <c r="C50" s="12">
        <v>2404637</v>
      </c>
      <c r="D50" s="12">
        <v>3273818</v>
      </c>
      <c r="E50" s="13">
        <v>0.36146037842718048</v>
      </c>
    </row>
    <row r="51" spans="1:5" x14ac:dyDescent="0.25">
      <c r="A51">
        <v>46</v>
      </c>
      <c r="B51" s="1" t="s">
        <v>41</v>
      </c>
      <c r="C51" s="12">
        <v>2493926</v>
      </c>
      <c r="D51" s="12">
        <v>3270594</v>
      </c>
      <c r="E51" s="13">
        <v>0.31142383535036727</v>
      </c>
    </row>
    <row r="52" spans="1:5" x14ac:dyDescent="0.25">
      <c r="A52">
        <v>47</v>
      </c>
      <c r="B52" s="1" t="s">
        <v>43</v>
      </c>
      <c r="C52" s="12">
        <v>1962669</v>
      </c>
      <c r="D52" s="12">
        <v>3249389</v>
      </c>
      <c r="E52" s="13">
        <v>0.65559704667470675</v>
      </c>
    </row>
    <row r="53" spans="1:5" x14ac:dyDescent="0.25">
      <c r="A53">
        <v>48</v>
      </c>
      <c r="B53" s="1" t="s">
        <v>99</v>
      </c>
      <c r="C53" s="12">
        <v>3093958</v>
      </c>
      <c r="D53" s="12">
        <v>3215986</v>
      </c>
      <c r="E53" s="13">
        <v>3.9440742246662691E-2</v>
      </c>
    </row>
    <row r="54" spans="1:5" x14ac:dyDescent="0.25">
      <c r="A54">
        <v>49</v>
      </c>
      <c r="B54" s="1" t="s">
        <v>17</v>
      </c>
      <c r="C54" s="12">
        <v>3498634</v>
      </c>
      <c r="D54" s="12">
        <v>3117635</v>
      </c>
      <c r="E54" s="13">
        <v>-0.10889935900697244</v>
      </c>
    </row>
    <row r="55" spans="1:5" x14ac:dyDescent="0.25">
      <c r="A55">
        <v>50</v>
      </c>
      <c r="B55" s="1" t="s">
        <v>80</v>
      </c>
      <c r="C55" s="12">
        <v>1659166</v>
      </c>
      <c r="D55" s="12">
        <v>3045307</v>
      </c>
      <c r="E55" s="13">
        <v>0.83544443413136482</v>
      </c>
    </row>
    <row r="56" spans="1:5" x14ac:dyDescent="0.25">
      <c r="A56">
        <v>51</v>
      </c>
      <c r="B56" s="1" t="s">
        <v>33</v>
      </c>
      <c r="C56" s="12">
        <v>2180876</v>
      </c>
      <c r="D56" s="12">
        <v>2988391</v>
      </c>
      <c r="E56" s="13">
        <v>0.37027093699962765</v>
      </c>
    </row>
    <row r="57" spans="1:5" x14ac:dyDescent="0.25">
      <c r="A57">
        <v>52</v>
      </c>
      <c r="B57" s="1" t="s">
        <v>119</v>
      </c>
      <c r="C57" s="12">
        <v>1736558</v>
      </c>
      <c r="D57" s="12">
        <v>2920701</v>
      </c>
      <c r="E57" s="13">
        <v>0.68189084384166843</v>
      </c>
    </row>
    <row r="58" spans="1:5" x14ac:dyDescent="0.25">
      <c r="A58">
        <v>53</v>
      </c>
      <c r="B58" s="1" t="s">
        <v>48</v>
      </c>
      <c r="C58" s="12">
        <v>2597551</v>
      </c>
      <c r="D58" s="12">
        <v>2826056</v>
      </c>
      <c r="E58" s="13">
        <v>8.7969398868395651E-2</v>
      </c>
    </row>
    <row r="59" spans="1:5" x14ac:dyDescent="0.25">
      <c r="A59">
        <v>54</v>
      </c>
      <c r="B59" s="1" t="s">
        <v>14</v>
      </c>
      <c r="C59" s="12">
        <v>1561826</v>
      </c>
      <c r="D59" s="12">
        <v>2753505</v>
      </c>
      <c r="E59" s="13">
        <v>0.76300368927140416</v>
      </c>
    </row>
    <row r="60" spans="1:5" x14ac:dyDescent="0.25">
      <c r="A60">
        <v>55</v>
      </c>
      <c r="B60" s="1" t="s">
        <v>156</v>
      </c>
      <c r="C60" s="12">
        <v>849447</v>
      </c>
      <c r="D60" s="12">
        <v>2669278</v>
      </c>
      <c r="E60" s="13">
        <v>2.1423714487189902</v>
      </c>
    </row>
    <row r="61" spans="1:5" x14ac:dyDescent="0.25">
      <c r="A61">
        <v>56</v>
      </c>
      <c r="B61" s="1" t="s">
        <v>96</v>
      </c>
      <c r="C61" s="12">
        <v>2221428</v>
      </c>
      <c r="D61" s="12">
        <v>2623039</v>
      </c>
      <c r="E61" s="13">
        <v>0.18078956419024159</v>
      </c>
    </row>
    <row r="62" spans="1:5" x14ac:dyDescent="0.25">
      <c r="A62">
        <v>57</v>
      </c>
      <c r="B62" s="1" t="s">
        <v>12</v>
      </c>
      <c r="C62" s="12">
        <v>1440556</v>
      </c>
      <c r="D62" s="12">
        <v>2501682</v>
      </c>
      <c r="E62" s="13">
        <v>0.73660864277404003</v>
      </c>
    </row>
    <row r="63" spans="1:5" x14ac:dyDescent="0.25">
      <c r="A63">
        <v>58</v>
      </c>
      <c r="B63" s="1" t="s">
        <v>11</v>
      </c>
      <c r="C63" s="12">
        <v>3303124</v>
      </c>
      <c r="D63" s="12">
        <v>2425712</v>
      </c>
      <c r="E63" s="13">
        <v>-0.26563096026670507</v>
      </c>
    </row>
    <row r="64" spans="1:5" x14ac:dyDescent="0.25">
      <c r="A64">
        <v>59</v>
      </c>
      <c r="B64" s="1" t="s">
        <v>141</v>
      </c>
      <c r="C64" s="12">
        <v>1666056</v>
      </c>
      <c r="D64" s="12">
        <v>2348857</v>
      </c>
      <c r="E64" s="13">
        <v>0.40983076199119356</v>
      </c>
    </row>
    <row r="65" spans="1:5" x14ac:dyDescent="0.25">
      <c r="A65">
        <v>60</v>
      </c>
      <c r="B65" s="1" t="s">
        <v>125</v>
      </c>
      <c r="C65" s="12">
        <v>2356258</v>
      </c>
      <c r="D65" s="12">
        <v>1870833</v>
      </c>
      <c r="E65" s="13">
        <v>-0.20601521565125722</v>
      </c>
    </row>
    <row r="66" spans="1:5" x14ac:dyDescent="0.25">
      <c r="A66">
        <v>61</v>
      </c>
      <c r="B66" s="1" t="s">
        <v>64</v>
      </c>
      <c r="C66" s="12">
        <v>812941</v>
      </c>
      <c r="D66" s="12">
        <v>1824628</v>
      </c>
      <c r="E66" s="13">
        <v>1.2444777665291824</v>
      </c>
    </row>
    <row r="67" spans="1:5" x14ac:dyDescent="0.25">
      <c r="A67">
        <v>62</v>
      </c>
      <c r="B67" s="1" t="s">
        <v>22</v>
      </c>
      <c r="C67" s="12">
        <v>1468854</v>
      </c>
      <c r="D67" s="12">
        <v>1772774</v>
      </c>
      <c r="E67" s="13">
        <v>0.20690960435822758</v>
      </c>
    </row>
    <row r="68" spans="1:5" x14ac:dyDescent="0.25">
      <c r="A68">
        <v>63</v>
      </c>
      <c r="B68" s="1" t="s">
        <v>104</v>
      </c>
      <c r="C68" s="12">
        <v>1920194</v>
      </c>
      <c r="D68" s="12">
        <v>1720794</v>
      </c>
      <c r="E68" s="13">
        <v>-0.1038436741287599</v>
      </c>
    </row>
    <row r="69" spans="1:5" x14ac:dyDescent="0.25">
      <c r="A69">
        <v>64</v>
      </c>
      <c r="B69" s="1" t="s">
        <v>35</v>
      </c>
      <c r="C69" s="12">
        <v>1411502</v>
      </c>
      <c r="D69" s="12">
        <v>1714802</v>
      </c>
      <c r="E69" s="13">
        <v>0.21487748511868918</v>
      </c>
    </row>
    <row r="70" spans="1:5" x14ac:dyDescent="0.25">
      <c r="A70">
        <v>65</v>
      </c>
      <c r="B70" s="1" t="s">
        <v>76</v>
      </c>
      <c r="C70" s="12">
        <v>1699772</v>
      </c>
      <c r="D70" s="12">
        <v>1707851</v>
      </c>
      <c r="E70" s="13">
        <v>4.7529904010655544E-3</v>
      </c>
    </row>
    <row r="71" spans="1:5" x14ac:dyDescent="0.25">
      <c r="A71">
        <v>66</v>
      </c>
      <c r="B71" s="1" t="s">
        <v>78</v>
      </c>
      <c r="C71" s="12">
        <v>1381517</v>
      </c>
      <c r="D71" s="12">
        <v>1678905</v>
      </c>
      <c r="E71" s="13">
        <v>0.21526191860107405</v>
      </c>
    </row>
    <row r="72" spans="1:5" x14ac:dyDescent="0.25">
      <c r="A72">
        <v>67</v>
      </c>
      <c r="B72" s="1" t="s">
        <v>13</v>
      </c>
      <c r="C72" s="12">
        <v>1051045</v>
      </c>
      <c r="D72" s="12">
        <v>1513734</v>
      </c>
      <c r="E72" s="13">
        <v>0.44021806868402402</v>
      </c>
    </row>
    <row r="73" spans="1:5" x14ac:dyDescent="0.25">
      <c r="A73">
        <v>68</v>
      </c>
      <c r="B73" s="1" t="s">
        <v>145</v>
      </c>
      <c r="C73" s="12">
        <v>743960</v>
      </c>
      <c r="D73" s="12">
        <v>1508577</v>
      </c>
      <c r="E73" s="13">
        <v>1.0277662777568686</v>
      </c>
    </row>
    <row r="74" spans="1:5" x14ac:dyDescent="0.25">
      <c r="A74">
        <v>69</v>
      </c>
      <c r="B74" s="1" t="s">
        <v>92</v>
      </c>
      <c r="C74" s="12">
        <v>279058</v>
      </c>
      <c r="D74" s="12">
        <v>1493866</v>
      </c>
      <c r="E74" s="13">
        <v>4.3532455618545249</v>
      </c>
    </row>
    <row r="75" spans="1:5" x14ac:dyDescent="0.25">
      <c r="A75">
        <v>70</v>
      </c>
      <c r="B75" s="1" t="s">
        <v>150</v>
      </c>
      <c r="C75" s="12">
        <v>1197629</v>
      </c>
      <c r="D75" s="12">
        <v>1407338</v>
      </c>
      <c r="E75" s="13">
        <v>0.17510347528324716</v>
      </c>
    </row>
    <row r="76" spans="1:5" x14ac:dyDescent="0.25">
      <c r="A76">
        <v>71</v>
      </c>
      <c r="B76" s="1" t="s">
        <v>100</v>
      </c>
      <c r="C76" s="12">
        <v>790088</v>
      </c>
      <c r="D76" s="12">
        <v>1263740</v>
      </c>
      <c r="E76" s="13">
        <v>0.59949271473557375</v>
      </c>
    </row>
    <row r="77" spans="1:5" x14ac:dyDescent="0.25">
      <c r="A77">
        <v>72</v>
      </c>
      <c r="B77" s="1" t="s">
        <v>55</v>
      </c>
      <c r="C77" s="12">
        <v>824284</v>
      </c>
      <c r="D77" s="12">
        <v>1217033</v>
      </c>
      <c r="E77" s="13">
        <v>0.47647291467503916</v>
      </c>
    </row>
    <row r="78" spans="1:5" x14ac:dyDescent="0.25">
      <c r="A78">
        <v>73</v>
      </c>
      <c r="B78" s="1" t="s">
        <v>147</v>
      </c>
      <c r="C78" s="12">
        <v>754117</v>
      </c>
      <c r="D78" s="12">
        <v>1186812</v>
      </c>
      <c r="E78" s="13">
        <v>0.57377701338121267</v>
      </c>
    </row>
    <row r="79" spans="1:5" x14ac:dyDescent="0.25">
      <c r="A79">
        <v>74</v>
      </c>
      <c r="B79" s="1" t="s">
        <v>25</v>
      </c>
      <c r="C79" s="12">
        <v>733991</v>
      </c>
      <c r="D79" s="12">
        <v>1172423</v>
      </c>
      <c r="E79" s="13">
        <v>0.59732612525221696</v>
      </c>
    </row>
    <row r="80" spans="1:5" x14ac:dyDescent="0.25">
      <c r="A80">
        <v>75</v>
      </c>
      <c r="B80" s="1" t="s">
        <v>63</v>
      </c>
      <c r="C80" s="12">
        <v>936964</v>
      </c>
      <c r="D80" s="12">
        <v>1106519</v>
      </c>
      <c r="E80" s="13">
        <v>0.1809621287477427</v>
      </c>
    </row>
    <row r="81" spans="1:5" x14ac:dyDescent="0.25">
      <c r="A81">
        <v>76</v>
      </c>
      <c r="B81" s="1" t="s">
        <v>42</v>
      </c>
      <c r="C81" s="12">
        <v>787928</v>
      </c>
      <c r="D81" s="12">
        <v>1041282</v>
      </c>
      <c r="E81" s="13">
        <v>0.32154460813678409</v>
      </c>
    </row>
    <row r="82" spans="1:5" x14ac:dyDescent="0.25">
      <c r="A82">
        <v>77</v>
      </c>
      <c r="B82" s="1" t="s">
        <v>81</v>
      </c>
      <c r="C82" s="12">
        <v>1234963</v>
      </c>
      <c r="D82" s="12">
        <v>1034325</v>
      </c>
      <c r="E82" s="13">
        <v>-0.1624647863944102</v>
      </c>
    </row>
    <row r="83" spans="1:5" x14ac:dyDescent="0.25">
      <c r="A83">
        <v>78</v>
      </c>
      <c r="B83" s="1" t="s">
        <v>135</v>
      </c>
      <c r="C83" s="12">
        <v>1384853</v>
      </c>
      <c r="D83" s="12">
        <v>1019237</v>
      </c>
      <c r="E83" s="13">
        <v>-0.26401069283165796</v>
      </c>
    </row>
    <row r="84" spans="1:5" x14ac:dyDescent="0.25">
      <c r="A84">
        <v>79</v>
      </c>
      <c r="B84" s="1" t="s">
        <v>124</v>
      </c>
      <c r="C84" s="12">
        <v>1994834</v>
      </c>
      <c r="D84" s="12">
        <v>986136</v>
      </c>
      <c r="E84" s="13">
        <v>-0.50565510714174711</v>
      </c>
    </row>
    <row r="85" spans="1:5" x14ac:dyDescent="0.25">
      <c r="A85">
        <v>80</v>
      </c>
      <c r="B85" s="1" t="s">
        <v>97</v>
      </c>
      <c r="C85" s="12">
        <v>978895</v>
      </c>
      <c r="D85" s="12">
        <v>945389</v>
      </c>
      <c r="E85" s="13">
        <v>-3.4228390174635685E-2</v>
      </c>
    </row>
    <row r="86" spans="1:5" x14ac:dyDescent="0.25">
      <c r="A86">
        <v>81</v>
      </c>
      <c r="B86" s="1" t="s">
        <v>115</v>
      </c>
      <c r="C86" s="12">
        <v>1526372</v>
      </c>
      <c r="D86" s="12">
        <v>926748</v>
      </c>
      <c r="E86" s="13">
        <v>-0.39284263600223274</v>
      </c>
    </row>
    <row r="87" spans="1:5" x14ac:dyDescent="0.25">
      <c r="A87">
        <v>82</v>
      </c>
      <c r="B87" s="1" t="s">
        <v>131</v>
      </c>
      <c r="C87" s="12">
        <v>462794</v>
      </c>
      <c r="D87" s="12">
        <v>892927</v>
      </c>
      <c r="E87" s="13">
        <v>0.92942648348941426</v>
      </c>
    </row>
    <row r="88" spans="1:5" x14ac:dyDescent="0.25">
      <c r="A88">
        <v>83</v>
      </c>
      <c r="B88" s="1" t="s">
        <v>128</v>
      </c>
      <c r="C88" s="12">
        <v>176448</v>
      </c>
      <c r="D88" s="12">
        <v>837063</v>
      </c>
      <c r="E88" s="13">
        <v>3.74396422742111</v>
      </c>
    </row>
    <row r="89" spans="1:5" x14ac:dyDescent="0.25">
      <c r="A89">
        <v>84</v>
      </c>
      <c r="B89" s="1" t="s">
        <v>111</v>
      </c>
      <c r="C89" s="12">
        <v>355663</v>
      </c>
      <c r="D89" s="12">
        <v>819256</v>
      </c>
      <c r="E89" s="13">
        <v>1.3034614227513124</v>
      </c>
    </row>
    <row r="90" spans="1:5" x14ac:dyDescent="0.25">
      <c r="A90">
        <v>85</v>
      </c>
      <c r="B90" s="1" t="s">
        <v>132</v>
      </c>
      <c r="C90" s="12">
        <v>986549</v>
      </c>
      <c r="D90" s="12">
        <v>806163</v>
      </c>
      <c r="E90" s="13">
        <v>-0.18284545420450479</v>
      </c>
    </row>
    <row r="91" spans="1:5" x14ac:dyDescent="0.25">
      <c r="A91">
        <v>86</v>
      </c>
      <c r="B91" s="1" t="s">
        <v>93</v>
      </c>
      <c r="C91" s="12">
        <v>458742</v>
      </c>
      <c r="D91" s="12">
        <v>780639</v>
      </c>
      <c r="E91" s="13">
        <v>0.70169507043174595</v>
      </c>
    </row>
    <row r="92" spans="1:5" x14ac:dyDescent="0.25">
      <c r="A92">
        <v>87</v>
      </c>
      <c r="B92" s="1" t="s">
        <v>24</v>
      </c>
      <c r="C92" s="12">
        <v>427658</v>
      </c>
      <c r="D92" s="12">
        <v>779724</v>
      </c>
      <c r="E92" s="13">
        <v>0.82324193631359632</v>
      </c>
    </row>
    <row r="93" spans="1:5" x14ac:dyDescent="0.25">
      <c r="A93">
        <v>88</v>
      </c>
      <c r="B93" s="1" t="s">
        <v>77</v>
      </c>
      <c r="C93" s="12">
        <v>650092</v>
      </c>
      <c r="D93" s="12">
        <v>706126</v>
      </c>
      <c r="E93" s="13">
        <v>8.619395408649852E-2</v>
      </c>
    </row>
    <row r="94" spans="1:5" x14ac:dyDescent="0.25">
      <c r="A94">
        <v>89</v>
      </c>
      <c r="B94" s="1" t="s">
        <v>65</v>
      </c>
      <c r="C94" s="12">
        <v>599298</v>
      </c>
      <c r="D94" s="12">
        <v>683647</v>
      </c>
      <c r="E94" s="13">
        <v>0.14074633988433133</v>
      </c>
    </row>
    <row r="95" spans="1:5" x14ac:dyDescent="0.25">
      <c r="A95">
        <v>90</v>
      </c>
      <c r="B95" s="1" t="s">
        <v>29</v>
      </c>
      <c r="C95" s="12">
        <v>1629205</v>
      </c>
      <c r="D95" s="12">
        <v>658787</v>
      </c>
      <c r="E95" s="13">
        <v>-0.59563897729260595</v>
      </c>
    </row>
    <row r="96" spans="1:5" x14ac:dyDescent="0.25">
      <c r="A96">
        <v>91</v>
      </c>
      <c r="B96" s="1" t="s">
        <v>60</v>
      </c>
      <c r="C96" s="12">
        <v>651427</v>
      </c>
      <c r="D96" s="12">
        <v>615894</v>
      </c>
      <c r="E96" s="13">
        <v>-5.4546403511061103E-2</v>
      </c>
    </row>
    <row r="97" spans="1:5" x14ac:dyDescent="0.25">
      <c r="A97">
        <v>92</v>
      </c>
      <c r="B97" s="1" t="s">
        <v>160</v>
      </c>
      <c r="C97" s="12">
        <v>891751</v>
      </c>
      <c r="D97" s="12">
        <v>608664</v>
      </c>
      <c r="E97" s="13">
        <v>-0.31745072335214652</v>
      </c>
    </row>
    <row r="98" spans="1:5" x14ac:dyDescent="0.25">
      <c r="A98">
        <v>93</v>
      </c>
      <c r="B98" s="1" t="s">
        <v>109</v>
      </c>
      <c r="C98" s="12">
        <v>355383</v>
      </c>
      <c r="D98" s="12">
        <v>601579</v>
      </c>
      <c r="E98" s="13">
        <v>0.69276245627956312</v>
      </c>
    </row>
    <row r="99" spans="1:5" x14ac:dyDescent="0.25">
      <c r="A99">
        <v>94</v>
      </c>
      <c r="B99" s="1" t="s">
        <v>45</v>
      </c>
      <c r="C99" s="12">
        <v>650241</v>
      </c>
      <c r="D99" s="12">
        <v>552061</v>
      </c>
      <c r="E99" s="13">
        <v>-0.15099017133647372</v>
      </c>
    </row>
    <row r="100" spans="1:5" x14ac:dyDescent="0.25">
      <c r="A100">
        <v>95</v>
      </c>
      <c r="B100" s="1" t="s">
        <v>159</v>
      </c>
      <c r="C100" s="12">
        <v>407851</v>
      </c>
      <c r="D100" s="12">
        <v>534820</v>
      </c>
      <c r="E100" s="13">
        <v>0.31131221941346227</v>
      </c>
    </row>
    <row r="101" spans="1:5" x14ac:dyDescent="0.25">
      <c r="A101">
        <v>96</v>
      </c>
      <c r="B101" s="1" t="s">
        <v>130</v>
      </c>
      <c r="C101" s="12">
        <v>393780</v>
      </c>
      <c r="D101" s="12">
        <v>530187</v>
      </c>
      <c r="E101" s="13">
        <v>0.34640408349840013</v>
      </c>
    </row>
    <row r="102" spans="1:5" x14ac:dyDescent="0.25">
      <c r="A102">
        <v>97</v>
      </c>
      <c r="B102" s="1" t="s">
        <v>26</v>
      </c>
      <c r="C102" s="12">
        <v>127312</v>
      </c>
      <c r="D102" s="12">
        <v>528314</v>
      </c>
      <c r="E102" s="13">
        <v>3.1497580746512504</v>
      </c>
    </row>
    <row r="103" spans="1:5" x14ac:dyDescent="0.25">
      <c r="A103">
        <v>98</v>
      </c>
      <c r="B103" s="1" t="s">
        <v>44</v>
      </c>
      <c r="C103" s="12">
        <v>402456</v>
      </c>
      <c r="D103" s="12">
        <v>525871</v>
      </c>
      <c r="E103" s="13">
        <v>0.30665464050728525</v>
      </c>
    </row>
    <row r="104" spans="1:5" x14ac:dyDescent="0.25">
      <c r="A104">
        <v>99</v>
      </c>
      <c r="B104" s="1" t="s">
        <v>110</v>
      </c>
      <c r="C104" s="12">
        <v>680018</v>
      </c>
      <c r="D104" s="12">
        <v>512890</v>
      </c>
      <c r="E104" s="13">
        <v>-0.24576996491269348</v>
      </c>
    </row>
    <row r="105" spans="1:5" x14ac:dyDescent="0.25">
      <c r="A105">
        <v>100</v>
      </c>
      <c r="B105" s="1" t="s">
        <v>16</v>
      </c>
      <c r="C105" s="12">
        <v>474075</v>
      </c>
      <c r="D105" s="12">
        <v>492446</v>
      </c>
      <c r="E105" s="13">
        <v>3.8751252438960083E-2</v>
      </c>
    </row>
    <row r="106" spans="1:5" x14ac:dyDescent="0.25">
      <c r="A106">
        <v>101</v>
      </c>
      <c r="B106" s="1" t="s">
        <v>71</v>
      </c>
      <c r="C106" s="12">
        <v>567804</v>
      </c>
      <c r="D106" s="12">
        <v>479151</v>
      </c>
      <c r="E106" s="13">
        <v>-0.15613310226768393</v>
      </c>
    </row>
    <row r="107" spans="1:5" x14ac:dyDescent="0.25">
      <c r="A107">
        <v>102</v>
      </c>
      <c r="B107" s="1" t="s">
        <v>105</v>
      </c>
      <c r="C107" s="12">
        <v>349242</v>
      </c>
      <c r="D107" s="12">
        <v>475197</v>
      </c>
      <c r="E107" s="13">
        <v>0.36065249884034567</v>
      </c>
    </row>
    <row r="108" spans="1:5" x14ac:dyDescent="0.25">
      <c r="A108">
        <v>103</v>
      </c>
      <c r="B108" s="1" t="s">
        <v>117</v>
      </c>
      <c r="C108" s="12">
        <v>364299</v>
      </c>
      <c r="D108" s="12">
        <v>457041</v>
      </c>
      <c r="E108" s="13">
        <v>0.25457659779466868</v>
      </c>
    </row>
    <row r="109" spans="1:5" x14ac:dyDescent="0.25">
      <c r="A109">
        <v>104</v>
      </c>
      <c r="B109" s="1" t="s">
        <v>120</v>
      </c>
      <c r="C109" s="12">
        <v>572695</v>
      </c>
      <c r="D109" s="12">
        <v>437736</v>
      </c>
      <c r="E109" s="13">
        <v>-0.23565597743999861</v>
      </c>
    </row>
    <row r="110" spans="1:5" x14ac:dyDescent="0.25">
      <c r="A110">
        <v>105</v>
      </c>
      <c r="B110" s="1" t="s">
        <v>61</v>
      </c>
      <c r="C110" s="12">
        <v>414487</v>
      </c>
      <c r="D110" s="12">
        <v>436681</v>
      </c>
      <c r="E110" s="13">
        <v>5.3545708309307653E-2</v>
      </c>
    </row>
    <row r="111" spans="1:5" x14ac:dyDescent="0.25">
      <c r="A111">
        <v>106</v>
      </c>
      <c r="B111" s="1" t="s">
        <v>50</v>
      </c>
      <c r="C111" s="12">
        <v>566641</v>
      </c>
      <c r="D111" s="12">
        <v>435094</v>
      </c>
      <c r="E111" s="13">
        <v>-0.23215227983855741</v>
      </c>
    </row>
    <row r="112" spans="1:5" x14ac:dyDescent="0.25">
      <c r="A112">
        <v>107</v>
      </c>
      <c r="B112" s="1" t="s">
        <v>21</v>
      </c>
      <c r="C112" s="12">
        <v>532614</v>
      </c>
      <c r="D112" s="12">
        <v>415180</v>
      </c>
      <c r="E112" s="13">
        <v>-0.22048613066873946</v>
      </c>
    </row>
    <row r="113" spans="1:5" x14ac:dyDescent="0.25">
      <c r="A113">
        <v>108</v>
      </c>
      <c r="B113" s="1" t="s">
        <v>143</v>
      </c>
      <c r="C113" s="12">
        <v>1595214</v>
      </c>
      <c r="D113" s="12">
        <v>412122</v>
      </c>
      <c r="E113" s="13">
        <v>-0.74165096344440307</v>
      </c>
    </row>
    <row r="114" spans="1:5" x14ac:dyDescent="0.25">
      <c r="A114">
        <v>109</v>
      </c>
      <c r="B114" s="1" t="s">
        <v>19</v>
      </c>
      <c r="C114" s="12">
        <v>795539</v>
      </c>
      <c r="D114" s="12">
        <v>404637</v>
      </c>
      <c r="E114" s="13">
        <v>-0.49136748795470742</v>
      </c>
    </row>
    <row r="115" spans="1:5" x14ac:dyDescent="0.25">
      <c r="A115">
        <v>110</v>
      </c>
      <c r="B115" s="1" t="s">
        <v>127</v>
      </c>
      <c r="C115" s="12">
        <v>230941</v>
      </c>
      <c r="D115" s="12">
        <v>381870</v>
      </c>
      <c r="E115" s="13">
        <v>0.65353921564382245</v>
      </c>
    </row>
    <row r="116" spans="1:5" x14ac:dyDescent="0.25">
      <c r="A116">
        <v>111</v>
      </c>
      <c r="B116" s="1" t="s">
        <v>67</v>
      </c>
      <c r="C116" s="12">
        <v>862401</v>
      </c>
      <c r="D116" s="12">
        <v>333816</v>
      </c>
      <c r="E116" s="13">
        <v>-0.61292252675959324</v>
      </c>
    </row>
    <row r="117" spans="1:5" x14ac:dyDescent="0.25">
      <c r="A117">
        <v>112</v>
      </c>
      <c r="B117" s="1" t="s">
        <v>161</v>
      </c>
      <c r="C117" s="12">
        <v>435955</v>
      </c>
      <c r="D117" s="12">
        <v>316929</v>
      </c>
      <c r="E117" s="13">
        <v>-0.2730235918844835</v>
      </c>
    </row>
    <row r="118" spans="1:5" x14ac:dyDescent="0.25">
      <c r="A118">
        <v>113</v>
      </c>
      <c r="B118" s="1" t="s">
        <v>84</v>
      </c>
      <c r="C118" s="12">
        <v>264323</v>
      </c>
      <c r="D118" s="12">
        <v>312555</v>
      </c>
      <c r="E118" s="13">
        <v>0.18247371587035557</v>
      </c>
    </row>
    <row r="119" spans="1:5" x14ac:dyDescent="0.25">
      <c r="A119">
        <v>114</v>
      </c>
      <c r="B119" s="1" t="s">
        <v>52</v>
      </c>
      <c r="C119" s="12">
        <v>211366</v>
      </c>
      <c r="D119" s="12">
        <v>300912</v>
      </c>
      <c r="E119" s="13">
        <v>0.42365375699024443</v>
      </c>
    </row>
    <row r="120" spans="1:5" x14ac:dyDescent="0.25">
      <c r="A120">
        <v>115</v>
      </c>
      <c r="B120" s="1" t="s">
        <v>69</v>
      </c>
      <c r="C120" s="12">
        <v>294288</v>
      </c>
      <c r="D120" s="12">
        <v>289741</v>
      </c>
      <c r="E120" s="13">
        <v>-1.5450850867177731E-2</v>
      </c>
    </row>
    <row r="121" spans="1:5" x14ac:dyDescent="0.25">
      <c r="A121">
        <v>116</v>
      </c>
      <c r="B121" s="1" t="s">
        <v>86</v>
      </c>
      <c r="C121" s="12">
        <v>344631</v>
      </c>
      <c r="D121" s="12">
        <v>261986</v>
      </c>
      <c r="E121" s="13">
        <v>-0.23980721409275427</v>
      </c>
    </row>
    <row r="122" spans="1:5" x14ac:dyDescent="0.25">
      <c r="A122">
        <v>117</v>
      </c>
      <c r="B122" s="1" t="s">
        <v>54</v>
      </c>
      <c r="C122" s="12">
        <v>418788</v>
      </c>
      <c r="D122" s="12">
        <v>251864</v>
      </c>
      <c r="E122" s="13">
        <v>-0.39858830721033078</v>
      </c>
    </row>
    <row r="123" spans="1:5" x14ac:dyDescent="0.25">
      <c r="A123">
        <v>118</v>
      </c>
      <c r="B123" s="1" t="s">
        <v>122</v>
      </c>
      <c r="C123" s="12">
        <v>107498</v>
      </c>
      <c r="D123" s="12">
        <v>245092</v>
      </c>
      <c r="E123" s="13">
        <v>1.27996799940464</v>
      </c>
    </row>
    <row r="124" spans="1:5" x14ac:dyDescent="0.25">
      <c r="A124">
        <v>119</v>
      </c>
      <c r="B124" s="1" t="s">
        <v>155</v>
      </c>
      <c r="C124" s="12">
        <v>668175</v>
      </c>
      <c r="D124" s="12">
        <v>238162</v>
      </c>
      <c r="E124" s="13">
        <v>-0.64356343772215363</v>
      </c>
    </row>
    <row r="125" spans="1:5" x14ac:dyDescent="0.25">
      <c r="A125">
        <v>120</v>
      </c>
      <c r="B125" s="1" t="s">
        <v>82</v>
      </c>
      <c r="C125" s="12">
        <v>802110</v>
      </c>
      <c r="D125" s="12">
        <v>237525</v>
      </c>
      <c r="E125" s="13">
        <v>-0.70387478026704564</v>
      </c>
    </row>
    <row r="126" spans="1:5" x14ac:dyDescent="0.25">
      <c r="A126">
        <v>121</v>
      </c>
      <c r="B126" s="1" t="s">
        <v>27</v>
      </c>
      <c r="C126" s="12">
        <v>324103</v>
      </c>
      <c r="D126" s="12">
        <v>231844</v>
      </c>
      <c r="E126" s="13">
        <v>-0.28465950639148668</v>
      </c>
    </row>
    <row r="127" spans="1:5" x14ac:dyDescent="0.25">
      <c r="A127">
        <v>122</v>
      </c>
      <c r="B127" s="1" t="s">
        <v>70</v>
      </c>
      <c r="C127" s="12">
        <v>186011</v>
      </c>
      <c r="D127" s="12">
        <v>226478</v>
      </c>
      <c r="E127" s="13">
        <v>0.21755165017122644</v>
      </c>
    </row>
    <row r="128" spans="1:5" x14ac:dyDescent="0.25">
      <c r="A128">
        <v>123</v>
      </c>
      <c r="B128" s="1" t="s">
        <v>134</v>
      </c>
      <c r="C128" s="12">
        <v>97505</v>
      </c>
      <c r="D128" s="12">
        <v>223322</v>
      </c>
      <c r="E128" s="13">
        <v>1.2903645966873494</v>
      </c>
    </row>
    <row r="129" spans="1:5" x14ac:dyDescent="0.25">
      <c r="A129">
        <v>124</v>
      </c>
      <c r="B129" s="1" t="s">
        <v>98</v>
      </c>
      <c r="C129" s="12">
        <v>82132</v>
      </c>
      <c r="D129" s="12">
        <v>216809</v>
      </c>
      <c r="E129" s="13">
        <v>1.6397628208250135</v>
      </c>
    </row>
    <row r="130" spans="1:5" x14ac:dyDescent="0.25">
      <c r="A130">
        <v>125</v>
      </c>
      <c r="B130" s="1" t="s">
        <v>46</v>
      </c>
      <c r="C130" s="12">
        <v>132025</v>
      </c>
      <c r="D130" s="12">
        <v>210216</v>
      </c>
      <c r="E130" s="13">
        <v>0.59224389320204507</v>
      </c>
    </row>
    <row r="131" spans="1:5" x14ac:dyDescent="0.25">
      <c r="A131">
        <v>126</v>
      </c>
      <c r="B131" s="1" t="s">
        <v>66</v>
      </c>
      <c r="C131" s="12">
        <v>75620</v>
      </c>
      <c r="D131" s="12">
        <v>180738</v>
      </c>
      <c r="E131" s="13">
        <v>1.3900819888918277</v>
      </c>
    </row>
    <row r="132" spans="1:5" x14ac:dyDescent="0.25">
      <c r="A132">
        <v>127</v>
      </c>
      <c r="B132" s="1" t="s">
        <v>157</v>
      </c>
      <c r="C132" s="12">
        <v>268345</v>
      </c>
      <c r="D132" s="12">
        <v>171632</v>
      </c>
      <c r="E132" s="13">
        <v>-0.36040544821032627</v>
      </c>
    </row>
    <row r="133" spans="1:5" x14ac:dyDescent="0.25">
      <c r="A133">
        <v>128</v>
      </c>
      <c r="B133" s="1" t="s">
        <v>153</v>
      </c>
      <c r="C133" s="12">
        <v>231285</v>
      </c>
      <c r="D133" s="12">
        <v>158162</v>
      </c>
      <c r="E133" s="13">
        <v>-0.31615971636725254</v>
      </c>
    </row>
    <row r="134" spans="1:5" x14ac:dyDescent="0.25">
      <c r="A134">
        <v>129</v>
      </c>
      <c r="B134" s="1" t="s">
        <v>10</v>
      </c>
      <c r="C134" s="12">
        <v>149230</v>
      </c>
      <c r="D134" s="12">
        <v>156623</v>
      </c>
      <c r="E134" s="13">
        <v>4.954097701534544E-2</v>
      </c>
    </row>
    <row r="135" spans="1:5" x14ac:dyDescent="0.25">
      <c r="A135">
        <v>130</v>
      </c>
      <c r="B135" s="1" t="s">
        <v>140</v>
      </c>
      <c r="C135" s="12">
        <v>183373</v>
      </c>
      <c r="D135" s="12">
        <v>149416</v>
      </c>
      <c r="E135" s="13">
        <v>-0.18517993379614228</v>
      </c>
    </row>
    <row r="136" spans="1:5" x14ac:dyDescent="0.25">
      <c r="A136">
        <v>131</v>
      </c>
      <c r="B136" s="1" t="s">
        <v>90</v>
      </c>
      <c r="C136" s="12">
        <v>261506</v>
      </c>
      <c r="D136" s="12">
        <v>143073</v>
      </c>
      <c r="E136" s="13">
        <v>-0.45288827025001338</v>
      </c>
    </row>
    <row r="137" spans="1:5" x14ac:dyDescent="0.25">
      <c r="A137">
        <v>132</v>
      </c>
      <c r="B137" s="1" t="s">
        <v>164</v>
      </c>
      <c r="C137" s="12">
        <v>137555</v>
      </c>
      <c r="D137" s="12">
        <v>131176</v>
      </c>
      <c r="E137" s="13">
        <v>-4.6374177601686599E-2</v>
      </c>
    </row>
    <row r="138" spans="1:5" x14ac:dyDescent="0.25">
      <c r="A138">
        <v>133</v>
      </c>
      <c r="B138" s="1" t="s">
        <v>30</v>
      </c>
      <c r="C138" s="12">
        <v>142093</v>
      </c>
      <c r="D138" s="12">
        <v>130210</v>
      </c>
      <c r="E138" s="13">
        <v>-8.3628327926076579E-2</v>
      </c>
    </row>
    <row r="139" spans="1:5" x14ac:dyDescent="0.25">
      <c r="A139">
        <v>134</v>
      </c>
      <c r="B139" s="1" t="s">
        <v>34</v>
      </c>
      <c r="C139" s="12">
        <v>413165</v>
      </c>
      <c r="D139" s="12">
        <v>127169</v>
      </c>
      <c r="E139" s="13">
        <v>-0.69220771362530709</v>
      </c>
    </row>
    <row r="140" spans="1:5" x14ac:dyDescent="0.25">
      <c r="A140">
        <v>135</v>
      </c>
      <c r="B140" s="1" t="s">
        <v>62</v>
      </c>
      <c r="C140" s="12">
        <v>204648</v>
      </c>
      <c r="D140" s="12">
        <v>127073</v>
      </c>
      <c r="E140" s="13">
        <v>-0.37906551737617761</v>
      </c>
    </row>
    <row r="141" spans="1:5" x14ac:dyDescent="0.25">
      <c r="A141">
        <v>136</v>
      </c>
      <c r="B141" s="1" t="s">
        <v>154</v>
      </c>
      <c r="C141" s="12">
        <v>180452</v>
      </c>
      <c r="D141" s="12">
        <v>122466</v>
      </c>
      <c r="E141" s="13">
        <v>-0.32133753020193734</v>
      </c>
    </row>
    <row r="142" spans="1:5" x14ac:dyDescent="0.25">
      <c r="A142">
        <v>137</v>
      </c>
      <c r="B142" s="1" t="s">
        <v>94</v>
      </c>
      <c r="C142" s="12">
        <v>15074</v>
      </c>
      <c r="D142" s="12">
        <v>93220</v>
      </c>
      <c r="E142" s="13">
        <v>5.1841581531113174</v>
      </c>
    </row>
    <row r="143" spans="1:5" x14ac:dyDescent="0.25">
      <c r="A143">
        <v>138</v>
      </c>
      <c r="B143" s="1" t="s">
        <v>139</v>
      </c>
      <c r="C143" s="12">
        <v>392861</v>
      </c>
      <c r="D143" s="12">
        <v>74177</v>
      </c>
      <c r="E143" s="13">
        <v>-0.81118767197558428</v>
      </c>
    </row>
    <row r="144" spans="1:5" x14ac:dyDescent="0.25">
      <c r="A144">
        <v>139</v>
      </c>
      <c r="B144" s="1" t="s">
        <v>108</v>
      </c>
      <c r="C144" s="12">
        <v>166070</v>
      </c>
      <c r="D144" s="12">
        <v>56966</v>
      </c>
      <c r="E144" s="13">
        <v>-0.65697597398687302</v>
      </c>
    </row>
    <row r="145" spans="1:5" x14ac:dyDescent="0.25">
      <c r="A145">
        <v>140</v>
      </c>
      <c r="B145" s="1" t="s">
        <v>136</v>
      </c>
      <c r="C145" s="12">
        <v>333000</v>
      </c>
      <c r="D145" s="12">
        <v>56966</v>
      </c>
      <c r="E145" s="13">
        <v>-0.82893093093093095</v>
      </c>
    </row>
    <row r="146" spans="1:5" x14ac:dyDescent="0.25">
      <c r="A146">
        <v>141</v>
      </c>
      <c r="B146" s="1" t="s">
        <v>151</v>
      </c>
      <c r="C146" s="12">
        <v>166339</v>
      </c>
      <c r="D146" s="12">
        <v>56361</v>
      </c>
      <c r="E146" s="13">
        <v>-0.66116785600490569</v>
      </c>
    </row>
    <row r="147" spans="1:5" x14ac:dyDescent="0.25">
      <c r="A147">
        <v>142</v>
      </c>
      <c r="B147" s="1" t="s">
        <v>113</v>
      </c>
      <c r="C147" s="12">
        <v>594</v>
      </c>
      <c r="D147" s="12">
        <v>55514</v>
      </c>
      <c r="E147" s="13">
        <v>92.457912457912457</v>
      </c>
    </row>
    <row r="148" spans="1:5" x14ac:dyDescent="0.25">
      <c r="A148">
        <v>143</v>
      </c>
      <c r="B148" s="1" t="s">
        <v>165</v>
      </c>
      <c r="C148" s="12">
        <v>68422</v>
      </c>
      <c r="D148" s="12">
        <v>54881</v>
      </c>
      <c r="E148" s="13">
        <v>-0.19790418286516032</v>
      </c>
    </row>
    <row r="149" spans="1:5" x14ac:dyDescent="0.25">
      <c r="A149">
        <v>144</v>
      </c>
      <c r="B149" s="1" t="s">
        <v>47</v>
      </c>
      <c r="C149" s="12">
        <v>30080</v>
      </c>
      <c r="D149" s="12">
        <v>54108</v>
      </c>
      <c r="E149" s="13">
        <v>0.79880319148936174</v>
      </c>
    </row>
    <row r="150" spans="1:5" x14ac:dyDescent="0.25">
      <c r="A150">
        <v>145</v>
      </c>
      <c r="B150" s="1" t="s">
        <v>123</v>
      </c>
      <c r="C150" s="12">
        <v>49769</v>
      </c>
      <c r="D150" s="12">
        <v>53681</v>
      </c>
      <c r="E150" s="13">
        <v>7.8603146537000942E-2</v>
      </c>
    </row>
    <row r="151" spans="1:5" x14ac:dyDescent="0.25">
      <c r="A151">
        <v>146</v>
      </c>
      <c r="B151" s="1" t="s">
        <v>49</v>
      </c>
      <c r="C151" s="12">
        <v>19982</v>
      </c>
      <c r="D151" s="12">
        <v>47083</v>
      </c>
      <c r="E151" s="13">
        <v>1.3562706435792213</v>
      </c>
    </row>
    <row r="152" spans="1:5" x14ac:dyDescent="0.25">
      <c r="A152">
        <v>147</v>
      </c>
      <c r="B152" s="1" t="s">
        <v>88</v>
      </c>
      <c r="C152" s="12">
        <v>126633</v>
      </c>
      <c r="D152" s="12">
        <v>43702</v>
      </c>
      <c r="E152" s="13">
        <v>-0.65489248458142824</v>
      </c>
    </row>
    <row r="153" spans="1:5" x14ac:dyDescent="0.25">
      <c r="A153">
        <v>148</v>
      </c>
      <c r="B153" s="1" t="s">
        <v>158</v>
      </c>
      <c r="C153" s="12">
        <v>11274</v>
      </c>
      <c r="D153" s="12">
        <v>42468</v>
      </c>
      <c r="E153" s="13">
        <v>2.7668972857903138</v>
      </c>
    </row>
    <row r="154" spans="1:5" x14ac:dyDescent="0.25">
      <c r="A154">
        <v>149</v>
      </c>
      <c r="B154" s="1" t="s">
        <v>20</v>
      </c>
      <c r="C154" s="12">
        <v>24310</v>
      </c>
      <c r="D154" s="12">
        <v>41773</v>
      </c>
      <c r="E154" s="13">
        <v>0.7183463595228301</v>
      </c>
    </row>
    <row r="155" spans="1:5" x14ac:dyDescent="0.25">
      <c r="A155">
        <v>150</v>
      </c>
      <c r="B155" s="1" t="s">
        <v>83</v>
      </c>
      <c r="C155" s="12">
        <v>73358</v>
      </c>
      <c r="D155" s="12">
        <v>30164</v>
      </c>
      <c r="E155" s="13">
        <v>-0.58881103628779408</v>
      </c>
    </row>
    <row r="156" spans="1:5" x14ac:dyDescent="0.25">
      <c r="A156">
        <v>151</v>
      </c>
      <c r="B156" s="1" t="s">
        <v>75</v>
      </c>
      <c r="C156" s="12">
        <v>2376</v>
      </c>
      <c r="D156" s="12">
        <v>29379</v>
      </c>
      <c r="E156" s="13">
        <v>11.36489898989899</v>
      </c>
    </row>
    <row r="157" spans="1:5" x14ac:dyDescent="0.25">
      <c r="A157">
        <v>152</v>
      </c>
      <c r="B157" s="1" t="s">
        <v>91</v>
      </c>
      <c r="C157" s="12">
        <v>22660</v>
      </c>
      <c r="D157" s="12">
        <v>24583</v>
      </c>
      <c r="E157" s="13">
        <v>8.486319505736982E-2</v>
      </c>
    </row>
    <row r="158" spans="1:5" x14ac:dyDescent="0.25">
      <c r="A158">
        <v>153</v>
      </c>
      <c r="B158" s="1" t="s">
        <v>23</v>
      </c>
      <c r="C158" s="12">
        <v>17704</v>
      </c>
      <c r="D158" s="12">
        <v>23104</v>
      </c>
      <c r="E158" s="13">
        <v>0.30501581563488478</v>
      </c>
    </row>
    <row r="159" spans="1:5" x14ac:dyDescent="0.25">
      <c r="A159">
        <v>154</v>
      </c>
      <c r="B159" s="1" t="s">
        <v>133</v>
      </c>
      <c r="C159" s="12">
        <v>13898</v>
      </c>
      <c r="D159" s="12">
        <v>20975</v>
      </c>
      <c r="E159" s="13">
        <v>0.50920995826737658</v>
      </c>
    </row>
    <row r="160" spans="1:5" x14ac:dyDescent="0.25">
      <c r="A160">
        <v>155</v>
      </c>
      <c r="B160" s="1" t="s">
        <v>103</v>
      </c>
      <c r="C160" s="12">
        <v>23933</v>
      </c>
      <c r="D160" s="12">
        <v>19831</v>
      </c>
      <c r="E160" s="13">
        <v>-0.1713951447791752</v>
      </c>
    </row>
    <row r="161" spans="1:5" x14ac:dyDescent="0.25">
      <c r="A161">
        <v>156</v>
      </c>
      <c r="B161" s="1" t="s">
        <v>152</v>
      </c>
      <c r="C161" s="12">
        <v>163494</v>
      </c>
      <c r="D161" s="12">
        <v>17755</v>
      </c>
      <c r="E161" s="13">
        <v>-0.89140274260829144</v>
      </c>
    </row>
    <row r="162" spans="1:5" x14ac:dyDescent="0.25">
      <c r="A162">
        <v>157</v>
      </c>
      <c r="B162" s="1" t="s">
        <v>57</v>
      </c>
      <c r="C162" s="12">
        <v>227121</v>
      </c>
      <c r="D162" s="12">
        <v>13752</v>
      </c>
      <c r="E162" s="13">
        <v>-0.93945077733895144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2"/>
  <sheetViews>
    <sheetView tabSelected="1" workbookViewId="0">
      <selection activeCell="D9" sqref="D9"/>
    </sheetView>
  </sheetViews>
  <sheetFormatPr defaultRowHeight="15" x14ac:dyDescent="0.25"/>
  <cols>
    <col min="2" max="2" width="25.7109375" customWidth="1"/>
    <col min="3" max="8" width="15.7109375" customWidth="1"/>
    <col min="10" max="11" width="18.7109375" customWidth="1"/>
    <col min="12" max="12" width="15.7109375" customWidth="1"/>
  </cols>
  <sheetData>
    <row r="1" spans="1:12" ht="15.75" x14ac:dyDescent="0.25">
      <c r="B1" s="23" t="s">
        <v>169</v>
      </c>
      <c r="D1" t="s">
        <v>170</v>
      </c>
    </row>
    <row r="3" spans="1:12" x14ac:dyDescent="0.25">
      <c r="B3" s="1" t="s">
        <v>1</v>
      </c>
      <c r="C3" s="5" t="s">
        <v>2</v>
      </c>
      <c r="D3" s="5" t="s">
        <v>3</v>
      </c>
      <c r="E3" s="6" t="s">
        <v>4</v>
      </c>
      <c r="F3" s="7" t="s">
        <v>5</v>
      </c>
      <c r="G3" s="5" t="s">
        <v>6</v>
      </c>
      <c r="H3" s="5" t="s">
        <v>7</v>
      </c>
      <c r="I3" s="11"/>
      <c r="J3" s="5" t="s">
        <v>166</v>
      </c>
      <c r="K3" s="5" t="s">
        <v>167</v>
      </c>
      <c r="L3" s="5" t="s">
        <v>168</v>
      </c>
    </row>
    <row r="4" spans="1:12" x14ac:dyDescent="0.25">
      <c r="B4" s="1" t="s">
        <v>53</v>
      </c>
      <c r="C4" s="8">
        <v>551387976</v>
      </c>
      <c r="D4" s="8">
        <v>621863197</v>
      </c>
      <c r="E4" s="9">
        <v>765703787</v>
      </c>
      <c r="F4" s="10">
        <v>558001686</v>
      </c>
      <c r="G4" s="8">
        <v>594427152</v>
      </c>
      <c r="H4" s="8">
        <v>791631881</v>
      </c>
      <c r="J4" s="12">
        <f>SUM(C4:E4)</f>
        <v>1938954960</v>
      </c>
      <c r="K4" s="12">
        <f>SUM(F4:H4)</f>
        <v>1944060719</v>
      </c>
      <c r="L4" s="13">
        <f>(K4-J4)/J4</f>
        <v>2.6332530179040362E-3</v>
      </c>
    </row>
    <row r="5" spans="1:12" x14ac:dyDescent="0.25">
      <c r="B5" s="14"/>
      <c r="C5" s="15"/>
      <c r="D5" s="15"/>
      <c r="E5" s="15"/>
      <c r="F5" s="15"/>
      <c r="G5" s="15"/>
      <c r="H5" s="15"/>
      <c r="J5" s="16"/>
      <c r="K5" s="16"/>
      <c r="L5" s="17"/>
    </row>
    <row r="6" spans="1:12" x14ac:dyDescent="0.25">
      <c r="A6">
        <v>1</v>
      </c>
      <c r="B6" s="1" t="s">
        <v>148</v>
      </c>
      <c r="C6" s="18">
        <v>182995655</v>
      </c>
      <c r="D6" s="18">
        <v>190846473</v>
      </c>
      <c r="E6" s="19">
        <v>282132932</v>
      </c>
      <c r="F6" s="20">
        <v>192642325</v>
      </c>
      <c r="G6" s="18">
        <v>210470674</v>
      </c>
      <c r="H6" s="18">
        <v>331574284</v>
      </c>
      <c r="J6" s="21">
        <f t="shared" ref="J6:J37" si="0">SUM(C6:E6)</f>
        <v>655975060</v>
      </c>
      <c r="K6" s="21">
        <f t="shared" ref="K6:K37" si="1">SUM(F6:H6)</f>
        <v>734687283</v>
      </c>
      <c r="L6" s="22">
        <f t="shared" ref="L6:L37" si="2">(K6-J6)/J6</f>
        <v>0.11999270673491763</v>
      </c>
    </row>
    <row r="7" spans="1:12" x14ac:dyDescent="0.25">
      <c r="A7">
        <v>2</v>
      </c>
      <c r="B7" s="1" t="s">
        <v>56</v>
      </c>
      <c r="C7" s="18">
        <v>47088596</v>
      </c>
      <c r="D7" s="18">
        <v>55783003</v>
      </c>
      <c r="E7" s="19">
        <v>78014303</v>
      </c>
      <c r="F7" s="20">
        <v>65669229</v>
      </c>
      <c r="G7" s="18">
        <v>57104586</v>
      </c>
      <c r="H7" s="18">
        <v>58090599</v>
      </c>
      <c r="J7" s="21">
        <f t="shared" si="0"/>
        <v>180885902</v>
      </c>
      <c r="K7" s="21">
        <f t="shared" si="1"/>
        <v>180864414</v>
      </c>
      <c r="L7" s="22">
        <f t="shared" si="2"/>
        <v>-1.1879311633694924E-4</v>
      </c>
    </row>
    <row r="8" spans="1:12" x14ac:dyDescent="0.25">
      <c r="A8">
        <v>3</v>
      </c>
      <c r="B8" s="1" t="s">
        <v>40</v>
      </c>
      <c r="C8" s="18">
        <v>49372025</v>
      </c>
      <c r="D8" s="18">
        <v>86659977</v>
      </c>
      <c r="E8" s="19">
        <v>65509781</v>
      </c>
      <c r="F8" s="20">
        <v>41439513</v>
      </c>
      <c r="G8" s="18">
        <v>37223233</v>
      </c>
      <c r="H8" s="18">
        <v>50890159</v>
      </c>
      <c r="J8" s="21">
        <f t="shared" si="0"/>
        <v>201541783</v>
      </c>
      <c r="K8" s="21">
        <f t="shared" si="1"/>
        <v>129552905</v>
      </c>
      <c r="L8" s="22">
        <f t="shared" si="2"/>
        <v>-0.35719083620491737</v>
      </c>
    </row>
    <row r="9" spans="1:12" x14ac:dyDescent="0.25">
      <c r="A9">
        <v>4</v>
      </c>
      <c r="B9" s="1" t="s">
        <v>129</v>
      </c>
      <c r="C9" s="18">
        <v>37164152</v>
      </c>
      <c r="D9" s="18">
        <v>28812791</v>
      </c>
      <c r="E9" s="19">
        <v>43549303</v>
      </c>
      <c r="F9" s="20">
        <v>11303246</v>
      </c>
      <c r="G9" s="18">
        <v>36697287</v>
      </c>
      <c r="H9" s="18">
        <v>48251227</v>
      </c>
      <c r="J9" s="21">
        <f t="shared" si="0"/>
        <v>109526246</v>
      </c>
      <c r="K9" s="21">
        <f t="shared" si="1"/>
        <v>96251760</v>
      </c>
      <c r="L9" s="22">
        <f t="shared" si="2"/>
        <v>-0.12119913248921177</v>
      </c>
    </row>
    <row r="10" spans="1:12" x14ac:dyDescent="0.25">
      <c r="A10">
        <v>5</v>
      </c>
      <c r="B10" s="1" t="s">
        <v>163</v>
      </c>
      <c r="C10" s="18">
        <v>16543530</v>
      </c>
      <c r="D10" s="18">
        <v>17279414</v>
      </c>
      <c r="E10" s="19">
        <v>12845628</v>
      </c>
      <c r="F10" s="20">
        <v>21167674</v>
      </c>
      <c r="G10" s="18">
        <v>22540184</v>
      </c>
      <c r="H10" s="18">
        <v>22317889</v>
      </c>
      <c r="J10" s="21">
        <f t="shared" si="0"/>
        <v>46668572</v>
      </c>
      <c r="K10" s="21">
        <f t="shared" si="1"/>
        <v>66025747</v>
      </c>
      <c r="L10" s="22">
        <f t="shared" si="2"/>
        <v>0.4147796722813803</v>
      </c>
    </row>
    <row r="11" spans="1:12" x14ac:dyDescent="0.25">
      <c r="A11">
        <v>6</v>
      </c>
      <c r="B11" s="1" t="s">
        <v>126</v>
      </c>
      <c r="C11" s="18">
        <v>25399939</v>
      </c>
      <c r="D11" s="18">
        <v>27178955</v>
      </c>
      <c r="E11" s="19">
        <v>32055180</v>
      </c>
      <c r="F11" s="20">
        <v>25138645</v>
      </c>
      <c r="G11" s="18">
        <v>19361053</v>
      </c>
      <c r="H11" s="18">
        <v>20704146</v>
      </c>
      <c r="J11" s="21">
        <f t="shared" si="0"/>
        <v>84634074</v>
      </c>
      <c r="K11" s="21">
        <f t="shared" si="1"/>
        <v>65203844</v>
      </c>
      <c r="L11" s="22">
        <f t="shared" si="2"/>
        <v>-0.2295792826893811</v>
      </c>
    </row>
    <row r="12" spans="1:12" x14ac:dyDescent="0.25">
      <c r="A12">
        <v>7</v>
      </c>
      <c r="B12" s="1" t="s">
        <v>32</v>
      </c>
      <c r="C12" s="18">
        <v>17629684</v>
      </c>
      <c r="D12" s="18">
        <v>18344804</v>
      </c>
      <c r="E12" s="19">
        <v>17500723</v>
      </c>
      <c r="F12" s="20">
        <v>21671633</v>
      </c>
      <c r="G12" s="18">
        <v>19237761</v>
      </c>
      <c r="H12" s="18">
        <v>17088688</v>
      </c>
      <c r="J12" s="21">
        <f t="shared" si="0"/>
        <v>53475211</v>
      </c>
      <c r="K12" s="21">
        <f t="shared" si="1"/>
        <v>57998082</v>
      </c>
      <c r="L12" s="22">
        <f t="shared" si="2"/>
        <v>8.457883410689114E-2</v>
      </c>
    </row>
    <row r="13" spans="1:12" x14ac:dyDescent="0.25">
      <c r="A13">
        <v>8</v>
      </c>
      <c r="B13" s="1" t="s">
        <v>142</v>
      </c>
      <c r="C13" s="18">
        <v>7856359</v>
      </c>
      <c r="D13" s="18">
        <v>10452230</v>
      </c>
      <c r="E13" s="19">
        <v>12077117</v>
      </c>
      <c r="F13" s="20">
        <v>9837517</v>
      </c>
      <c r="G13" s="18">
        <v>14008306</v>
      </c>
      <c r="H13" s="18">
        <v>14389180</v>
      </c>
      <c r="J13" s="21">
        <f t="shared" si="0"/>
        <v>30385706</v>
      </c>
      <c r="K13" s="21">
        <f t="shared" si="1"/>
        <v>38235003</v>
      </c>
      <c r="L13" s="22">
        <f t="shared" si="2"/>
        <v>0.25832202154526213</v>
      </c>
    </row>
    <row r="14" spans="1:12" x14ac:dyDescent="0.25">
      <c r="A14">
        <v>9</v>
      </c>
      <c r="B14" s="1" t="s">
        <v>36</v>
      </c>
      <c r="C14" s="18">
        <v>13627344</v>
      </c>
      <c r="D14" s="18">
        <v>12902887</v>
      </c>
      <c r="E14" s="19">
        <v>11037097</v>
      </c>
      <c r="F14" s="20">
        <v>12766876</v>
      </c>
      <c r="G14" s="18">
        <v>11570246</v>
      </c>
      <c r="H14" s="18">
        <v>10596253</v>
      </c>
      <c r="J14" s="21">
        <f t="shared" si="0"/>
        <v>37567328</v>
      </c>
      <c r="K14" s="21">
        <f t="shared" si="1"/>
        <v>34933375</v>
      </c>
      <c r="L14" s="22">
        <f t="shared" si="2"/>
        <v>-7.0112865093838989E-2</v>
      </c>
    </row>
    <row r="15" spans="1:12" x14ac:dyDescent="0.25">
      <c r="A15">
        <v>10</v>
      </c>
      <c r="B15" s="1" t="s">
        <v>121</v>
      </c>
      <c r="C15" s="18">
        <v>8804794</v>
      </c>
      <c r="D15" s="18">
        <v>14919757</v>
      </c>
      <c r="E15" s="19">
        <v>18526529</v>
      </c>
      <c r="F15" s="20">
        <v>2694741</v>
      </c>
      <c r="G15" s="18">
        <v>9677375</v>
      </c>
      <c r="H15" s="18">
        <v>22419193</v>
      </c>
      <c r="J15" s="21">
        <f t="shared" si="0"/>
        <v>42251080</v>
      </c>
      <c r="K15" s="21">
        <f t="shared" si="1"/>
        <v>34791309</v>
      </c>
      <c r="L15" s="22">
        <f t="shared" si="2"/>
        <v>-0.17655811401744051</v>
      </c>
    </row>
    <row r="16" spans="1:12" x14ac:dyDescent="0.25">
      <c r="A16">
        <v>11</v>
      </c>
      <c r="B16" s="1" t="s">
        <v>79</v>
      </c>
      <c r="C16" s="2">
        <v>9779260</v>
      </c>
      <c r="D16" s="2">
        <v>13702236</v>
      </c>
      <c r="E16" s="3">
        <v>10710424</v>
      </c>
      <c r="F16" s="4">
        <v>7073241</v>
      </c>
      <c r="G16" s="2">
        <v>10152216</v>
      </c>
      <c r="H16" s="2">
        <v>13431663</v>
      </c>
      <c r="J16" s="12">
        <f t="shared" si="0"/>
        <v>34191920</v>
      </c>
      <c r="K16" s="12">
        <f t="shared" si="1"/>
        <v>30657120</v>
      </c>
      <c r="L16" s="13">
        <f t="shared" si="2"/>
        <v>-0.10338114969852527</v>
      </c>
    </row>
    <row r="17" spans="1:12" x14ac:dyDescent="0.25">
      <c r="A17">
        <v>12</v>
      </c>
      <c r="B17" s="1" t="s">
        <v>146</v>
      </c>
      <c r="C17" s="2">
        <v>10437077</v>
      </c>
      <c r="D17" s="2">
        <v>11117043</v>
      </c>
      <c r="E17" s="3">
        <v>9717003</v>
      </c>
      <c r="F17" s="4">
        <v>9031295</v>
      </c>
      <c r="G17" s="2">
        <v>9645881</v>
      </c>
      <c r="H17" s="2">
        <v>10147239</v>
      </c>
      <c r="J17" s="12">
        <f t="shared" si="0"/>
        <v>31271123</v>
      </c>
      <c r="K17" s="12">
        <f t="shared" si="1"/>
        <v>28824415</v>
      </c>
      <c r="L17" s="13">
        <f t="shared" si="2"/>
        <v>-7.8241769571243097E-2</v>
      </c>
    </row>
    <row r="18" spans="1:12" x14ac:dyDescent="0.25">
      <c r="A18">
        <v>13</v>
      </c>
      <c r="B18" s="1" t="s">
        <v>9</v>
      </c>
      <c r="C18" s="2">
        <v>12033100</v>
      </c>
      <c r="D18" s="2">
        <v>10515958</v>
      </c>
      <c r="E18" s="3">
        <v>15273239</v>
      </c>
      <c r="F18" s="4">
        <v>8245941</v>
      </c>
      <c r="G18" s="2">
        <v>8871320</v>
      </c>
      <c r="H18" s="2">
        <v>11536692</v>
      </c>
      <c r="J18" s="12">
        <f t="shared" si="0"/>
        <v>37822297</v>
      </c>
      <c r="K18" s="12">
        <f t="shared" si="1"/>
        <v>28653953</v>
      </c>
      <c r="L18" s="13">
        <f t="shared" si="2"/>
        <v>-0.24240579571357077</v>
      </c>
    </row>
    <row r="19" spans="1:12" x14ac:dyDescent="0.25">
      <c r="A19">
        <v>14</v>
      </c>
      <c r="B19" s="1" t="s">
        <v>15</v>
      </c>
      <c r="C19" s="2">
        <v>8567174</v>
      </c>
      <c r="D19" s="2">
        <v>9643453</v>
      </c>
      <c r="E19" s="3">
        <v>7203841</v>
      </c>
      <c r="F19" s="4">
        <v>9061974</v>
      </c>
      <c r="G19" s="2">
        <v>7947135</v>
      </c>
      <c r="H19" s="2">
        <v>10565537</v>
      </c>
      <c r="J19" s="12">
        <f t="shared" si="0"/>
        <v>25414468</v>
      </c>
      <c r="K19" s="12">
        <f t="shared" si="1"/>
        <v>27574646</v>
      </c>
      <c r="L19" s="13">
        <f t="shared" si="2"/>
        <v>8.4997962577851319E-2</v>
      </c>
    </row>
    <row r="20" spans="1:12" x14ac:dyDescent="0.25">
      <c r="A20">
        <v>15</v>
      </c>
      <c r="B20" s="1" t="s">
        <v>118</v>
      </c>
      <c r="C20" s="2">
        <v>1215815</v>
      </c>
      <c r="D20" s="2">
        <v>4462953</v>
      </c>
      <c r="E20" s="3">
        <v>14557610</v>
      </c>
      <c r="F20" s="4">
        <v>9343384</v>
      </c>
      <c r="G20" s="2">
        <v>4521175</v>
      </c>
      <c r="H20" s="2">
        <v>13309811</v>
      </c>
      <c r="J20" s="12">
        <f t="shared" si="0"/>
        <v>20236378</v>
      </c>
      <c r="K20" s="12">
        <f t="shared" si="1"/>
        <v>27174370</v>
      </c>
      <c r="L20" s="13">
        <f t="shared" si="2"/>
        <v>0.34284751945234471</v>
      </c>
    </row>
    <row r="21" spans="1:12" x14ac:dyDescent="0.25">
      <c r="A21">
        <v>16</v>
      </c>
      <c r="B21" s="1" t="s">
        <v>72</v>
      </c>
      <c r="C21" s="2">
        <v>4471505</v>
      </c>
      <c r="D21" s="2">
        <v>7739619</v>
      </c>
      <c r="E21" s="3">
        <v>8081539</v>
      </c>
      <c r="F21" s="4">
        <v>7607577</v>
      </c>
      <c r="G21" s="2">
        <v>6978728</v>
      </c>
      <c r="H21" s="2">
        <v>6826992</v>
      </c>
      <c r="J21" s="12">
        <f t="shared" si="0"/>
        <v>20292663</v>
      </c>
      <c r="K21" s="12">
        <f t="shared" si="1"/>
        <v>21413297</v>
      </c>
      <c r="L21" s="13">
        <f t="shared" si="2"/>
        <v>5.5223604708756063E-2</v>
      </c>
    </row>
    <row r="22" spans="1:12" x14ac:dyDescent="0.25">
      <c r="A22">
        <v>17</v>
      </c>
      <c r="B22" s="1" t="s">
        <v>106</v>
      </c>
      <c r="C22" s="2">
        <v>5639085</v>
      </c>
      <c r="D22" s="2">
        <v>2420964</v>
      </c>
      <c r="E22" s="3">
        <v>8503695</v>
      </c>
      <c r="F22" s="4">
        <v>6399868</v>
      </c>
      <c r="G22" s="2">
        <v>7966692</v>
      </c>
      <c r="H22" s="2">
        <v>6750057</v>
      </c>
      <c r="J22" s="12">
        <f t="shared" si="0"/>
        <v>16563744</v>
      </c>
      <c r="K22" s="12">
        <f t="shared" si="1"/>
        <v>21116617</v>
      </c>
      <c r="L22" s="13">
        <f t="shared" si="2"/>
        <v>0.27486979996792993</v>
      </c>
    </row>
    <row r="23" spans="1:12" x14ac:dyDescent="0.25">
      <c r="A23">
        <v>18</v>
      </c>
      <c r="B23" s="1" t="s">
        <v>114</v>
      </c>
      <c r="C23" s="2">
        <v>5692511</v>
      </c>
      <c r="D23" s="2">
        <v>6646607</v>
      </c>
      <c r="E23" s="3">
        <v>6536957</v>
      </c>
      <c r="F23" s="4">
        <v>6088119</v>
      </c>
      <c r="G23" s="2">
        <v>6328695</v>
      </c>
      <c r="H23" s="2">
        <v>6142756</v>
      </c>
      <c r="J23" s="12">
        <f t="shared" si="0"/>
        <v>18876075</v>
      </c>
      <c r="K23" s="12">
        <f t="shared" si="1"/>
        <v>18559570</v>
      </c>
      <c r="L23" s="13">
        <f t="shared" si="2"/>
        <v>-1.6767521849748956E-2</v>
      </c>
    </row>
    <row r="24" spans="1:12" x14ac:dyDescent="0.25">
      <c r="A24">
        <v>19</v>
      </c>
      <c r="B24" s="1" t="s">
        <v>73</v>
      </c>
      <c r="C24" s="2">
        <v>4651644</v>
      </c>
      <c r="D24" s="2">
        <v>5103332</v>
      </c>
      <c r="E24" s="3">
        <v>6424486</v>
      </c>
      <c r="F24" s="4">
        <v>3673002</v>
      </c>
      <c r="G24" s="2">
        <v>2979087</v>
      </c>
      <c r="H24" s="2">
        <v>5725807</v>
      </c>
      <c r="J24" s="12">
        <f t="shared" si="0"/>
        <v>16179462</v>
      </c>
      <c r="K24" s="12">
        <f t="shared" si="1"/>
        <v>12377896</v>
      </c>
      <c r="L24" s="13">
        <f t="shared" si="2"/>
        <v>-0.2349624480715119</v>
      </c>
    </row>
    <row r="25" spans="1:12" x14ac:dyDescent="0.25">
      <c r="A25">
        <v>20</v>
      </c>
      <c r="B25" s="1" t="s">
        <v>112</v>
      </c>
      <c r="C25" s="2">
        <v>2766625</v>
      </c>
      <c r="D25" s="2">
        <v>432733</v>
      </c>
      <c r="E25" s="3">
        <v>6174372</v>
      </c>
      <c r="F25" s="4">
        <v>4100569</v>
      </c>
      <c r="G25" s="2">
        <v>2717706</v>
      </c>
      <c r="H25" s="2">
        <v>5356724</v>
      </c>
      <c r="J25" s="12">
        <f t="shared" si="0"/>
        <v>9373730</v>
      </c>
      <c r="K25" s="12">
        <f t="shared" si="1"/>
        <v>12174999</v>
      </c>
      <c r="L25" s="13">
        <f t="shared" si="2"/>
        <v>0.29884250986533645</v>
      </c>
    </row>
    <row r="26" spans="1:12" x14ac:dyDescent="0.25">
      <c r="A26">
        <v>21</v>
      </c>
      <c r="B26" s="1" t="s">
        <v>85</v>
      </c>
      <c r="C26" s="2">
        <v>3201901</v>
      </c>
      <c r="D26" s="2">
        <v>3613308</v>
      </c>
      <c r="E26" s="3">
        <v>3206608</v>
      </c>
      <c r="F26" s="4">
        <v>2773489</v>
      </c>
      <c r="G26" s="2">
        <v>2348181</v>
      </c>
      <c r="H26" s="2">
        <v>4770471</v>
      </c>
      <c r="J26" s="12">
        <f t="shared" si="0"/>
        <v>10021817</v>
      </c>
      <c r="K26" s="12">
        <f t="shared" si="1"/>
        <v>9892141</v>
      </c>
      <c r="L26" s="13">
        <f t="shared" si="2"/>
        <v>-1.2939370176086831E-2</v>
      </c>
    </row>
    <row r="27" spans="1:12" x14ac:dyDescent="0.25">
      <c r="A27">
        <v>22</v>
      </c>
      <c r="B27" s="1" t="s">
        <v>28</v>
      </c>
      <c r="C27" s="2">
        <v>3795668</v>
      </c>
      <c r="D27" s="2">
        <v>1995195</v>
      </c>
      <c r="E27" s="3">
        <v>2401503</v>
      </c>
      <c r="F27" s="4">
        <v>3050407</v>
      </c>
      <c r="G27" s="2">
        <v>3186290</v>
      </c>
      <c r="H27" s="2">
        <v>2846928</v>
      </c>
      <c r="J27" s="12">
        <f t="shared" si="0"/>
        <v>8192366</v>
      </c>
      <c r="K27" s="12">
        <f t="shared" si="1"/>
        <v>9083625</v>
      </c>
      <c r="L27" s="13">
        <f t="shared" si="2"/>
        <v>0.10879140409498306</v>
      </c>
    </row>
    <row r="28" spans="1:12" x14ac:dyDescent="0.25">
      <c r="A28">
        <v>23</v>
      </c>
      <c r="B28" s="1" t="s">
        <v>144</v>
      </c>
      <c r="C28" s="2">
        <v>4314292</v>
      </c>
      <c r="D28" s="2">
        <v>2635992</v>
      </c>
      <c r="E28" s="3">
        <v>3416639</v>
      </c>
      <c r="F28" s="4">
        <v>2666885</v>
      </c>
      <c r="G28" s="2">
        <v>2441014</v>
      </c>
      <c r="H28" s="2">
        <v>3725322</v>
      </c>
      <c r="J28" s="12">
        <f t="shared" si="0"/>
        <v>10366923</v>
      </c>
      <c r="K28" s="12">
        <f t="shared" si="1"/>
        <v>8833221</v>
      </c>
      <c r="L28" s="13">
        <f t="shared" si="2"/>
        <v>-0.14794187243408677</v>
      </c>
    </row>
    <row r="29" spans="1:12" x14ac:dyDescent="0.25">
      <c r="A29">
        <v>24</v>
      </c>
      <c r="B29" s="1" t="s">
        <v>87</v>
      </c>
      <c r="C29" s="2">
        <v>1538915</v>
      </c>
      <c r="D29" s="2">
        <v>2448214</v>
      </c>
      <c r="E29" s="3">
        <v>1597281</v>
      </c>
      <c r="F29" s="4">
        <v>1604421</v>
      </c>
      <c r="G29" s="2">
        <v>3096810</v>
      </c>
      <c r="H29" s="2">
        <v>3992138</v>
      </c>
      <c r="J29" s="12">
        <f t="shared" si="0"/>
        <v>5584410</v>
      </c>
      <c r="K29" s="12">
        <f t="shared" si="1"/>
        <v>8693369</v>
      </c>
      <c r="L29" s="13">
        <f t="shared" si="2"/>
        <v>0.55672112183740086</v>
      </c>
    </row>
    <row r="30" spans="1:12" x14ac:dyDescent="0.25">
      <c r="A30">
        <v>25</v>
      </c>
      <c r="B30" s="1" t="s">
        <v>31</v>
      </c>
      <c r="C30" s="2">
        <v>1753986</v>
      </c>
      <c r="D30" s="2">
        <v>2127664</v>
      </c>
      <c r="E30" s="3">
        <v>3387628</v>
      </c>
      <c r="F30" s="4">
        <v>1058628</v>
      </c>
      <c r="G30" s="2">
        <v>3797457</v>
      </c>
      <c r="H30" s="2">
        <v>3675178</v>
      </c>
      <c r="J30" s="12">
        <f t="shared" si="0"/>
        <v>7269278</v>
      </c>
      <c r="K30" s="12">
        <f t="shared" si="1"/>
        <v>8531263</v>
      </c>
      <c r="L30" s="13">
        <f t="shared" si="2"/>
        <v>0.1736052741413934</v>
      </c>
    </row>
    <row r="31" spans="1:12" x14ac:dyDescent="0.25">
      <c r="A31">
        <v>26</v>
      </c>
      <c r="B31" s="1" t="s">
        <v>162</v>
      </c>
      <c r="C31" s="2">
        <v>1937991</v>
      </c>
      <c r="D31" s="2">
        <v>3373258</v>
      </c>
      <c r="E31" s="3">
        <v>2473579</v>
      </c>
      <c r="F31" s="4">
        <v>2233674</v>
      </c>
      <c r="G31" s="2">
        <v>3947788</v>
      </c>
      <c r="H31" s="2">
        <v>1557455</v>
      </c>
      <c r="J31" s="12">
        <f t="shared" si="0"/>
        <v>7784828</v>
      </c>
      <c r="K31" s="12">
        <f t="shared" si="1"/>
        <v>7738917</v>
      </c>
      <c r="L31" s="13">
        <f t="shared" si="2"/>
        <v>-5.8974970288360896E-3</v>
      </c>
    </row>
    <row r="32" spans="1:12" x14ac:dyDescent="0.25">
      <c r="A32">
        <v>27</v>
      </c>
      <c r="B32" s="1" t="s">
        <v>107</v>
      </c>
      <c r="C32" s="2">
        <v>9036338</v>
      </c>
      <c r="D32" s="2">
        <v>2110204</v>
      </c>
      <c r="E32" s="3">
        <v>4116270</v>
      </c>
      <c r="F32" s="4">
        <v>1717949</v>
      </c>
      <c r="G32" s="2">
        <v>1644723</v>
      </c>
      <c r="H32" s="2">
        <v>4201949</v>
      </c>
      <c r="J32" s="12">
        <f t="shared" si="0"/>
        <v>15262812</v>
      </c>
      <c r="K32" s="12">
        <f t="shared" si="1"/>
        <v>7564621</v>
      </c>
      <c r="L32" s="13">
        <f t="shared" si="2"/>
        <v>-0.50437566812721013</v>
      </c>
    </row>
    <row r="33" spans="1:12" x14ac:dyDescent="0.25">
      <c r="A33">
        <v>28</v>
      </c>
      <c r="B33" s="1" t="s">
        <v>38</v>
      </c>
      <c r="C33" s="2">
        <v>1896111</v>
      </c>
      <c r="D33" s="2">
        <v>2089280</v>
      </c>
      <c r="E33" s="3">
        <v>3665756</v>
      </c>
      <c r="F33" s="4">
        <v>1777370</v>
      </c>
      <c r="G33" s="2">
        <v>2804233</v>
      </c>
      <c r="H33" s="2">
        <v>2952008</v>
      </c>
      <c r="J33" s="12">
        <f t="shared" si="0"/>
        <v>7651147</v>
      </c>
      <c r="K33" s="12">
        <f t="shared" si="1"/>
        <v>7533611</v>
      </c>
      <c r="L33" s="13">
        <f t="shared" si="2"/>
        <v>-1.5361879728621082E-2</v>
      </c>
    </row>
    <row r="34" spans="1:12" x14ac:dyDescent="0.25">
      <c r="A34">
        <v>29</v>
      </c>
      <c r="B34" s="1" t="s">
        <v>8</v>
      </c>
      <c r="C34" s="2">
        <v>2596459</v>
      </c>
      <c r="D34" s="2">
        <v>1823833</v>
      </c>
      <c r="E34" s="3">
        <v>2082211</v>
      </c>
      <c r="F34" s="4">
        <v>2439356</v>
      </c>
      <c r="G34" s="2">
        <v>2479672</v>
      </c>
      <c r="H34" s="2">
        <v>2486012</v>
      </c>
      <c r="J34" s="12">
        <f t="shared" si="0"/>
        <v>6502503</v>
      </c>
      <c r="K34" s="12">
        <f t="shared" si="1"/>
        <v>7405040</v>
      </c>
      <c r="L34" s="13">
        <f t="shared" si="2"/>
        <v>0.1387983980937802</v>
      </c>
    </row>
    <row r="35" spans="1:12" x14ac:dyDescent="0.25">
      <c r="A35">
        <v>30</v>
      </c>
      <c r="B35" s="1" t="s">
        <v>58</v>
      </c>
      <c r="C35" s="2">
        <v>2768627</v>
      </c>
      <c r="D35" s="2">
        <v>3021667</v>
      </c>
      <c r="E35" s="3">
        <v>3849821</v>
      </c>
      <c r="F35" s="4">
        <v>1813930</v>
      </c>
      <c r="G35" s="2">
        <v>2458003</v>
      </c>
      <c r="H35" s="2">
        <v>2930479</v>
      </c>
      <c r="J35" s="12">
        <f t="shared" si="0"/>
        <v>9640115</v>
      </c>
      <c r="K35" s="12">
        <f t="shared" si="1"/>
        <v>7202412</v>
      </c>
      <c r="L35" s="13">
        <f t="shared" si="2"/>
        <v>-0.25287073857521408</v>
      </c>
    </row>
    <row r="36" spans="1:12" x14ac:dyDescent="0.25">
      <c r="A36">
        <v>31</v>
      </c>
      <c r="B36" s="1" t="s">
        <v>68</v>
      </c>
      <c r="C36" s="2">
        <v>2966025</v>
      </c>
      <c r="D36" s="2">
        <v>1859192</v>
      </c>
      <c r="E36" s="3">
        <v>4199280</v>
      </c>
      <c r="F36" s="4">
        <v>1805304</v>
      </c>
      <c r="G36" s="2">
        <v>2161073</v>
      </c>
      <c r="H36" s="2">
        <v>2809115</v>
      </c>
      <c r="J36" s="12">
        <f t="shared" si="0"/>
        <v>9024497</v>
      </c>
      <c r="K36" s="12">
        <f t="shared" si="1"/>
        <v>6775492</v>
      </c>
      <c r="L36" s="13">
        <f t="shared" si="2"/>
        <v>-0.24921111946737862</v>
      </c>
    </row>
    <row r="37" spans="1:12" x14ac:dyDescent="0.25">
      <c r="A37">
        <v>32</v>
      </c>
      <c r="B37" s="1" t="s">
        <v>37</v>
      </c>
      <c r="C37" s="2">
        <v>1661551</v>
      </c>
      <c r="D37" s="2">
        <v>1385636</v>
      </c>
      <c r="E37" s="3">
        <v>2178652</v>
      </c>
      <c r="F37" s="4">
        <v>2699281</v>
      </c>
      <c r="G37" s="2">
        <v>1968779</v>
      </c>
      <c r="H37" s="2">
        <v>1986682</v>
      </c>
      <c r="J37" s="12">
        <f t="shared" si="0"/>
        <v>5225839</v>
      </c>
      <c r="K37" s="12">
        <f t="shared" si="1"/>
        <v>6654742</v>
      </c>
      <c r="L37" s="13">
        <f t="shared" si="2"/>
        <v>0.27343035252329817</v>
      </c>
    </row>
    <row r="38" spans="1:12" x14ac:dyDescent="0.25">
      <c r="A38">
        <v>33</v>
      </c>
      <c r="B38" s="1" t="s">
        <v>59</v>
      </c>
      <c r="C38" s="2">
        <v>541848</v>
      </c>
      <c r="D38" s="2">
        <v>1233800</v>
      </c>
      <c r="E38" s="3">
        <v>1822357</v>
      </c>
      <c r="F38" s="4">
        <v>1732159</v>
      </c>
      <c r="G38" s="2">
        <v>2102933</v>
      </c>
      <c r="H38" s="2">
        <v>2484629</v>
      </c>
      <c r="J38" s="12">
        <f t="shared" ref="J38:J69" si="3">SUM(C38:E38)</f>
        <v>3598005</v>
      </c>
      <c r="K38" s="12">
        <f t="shared" ref="K38:K69" si="4">SUM(F38:H38)</f>
        <v>6319721</v>
      </c>
      <c r="L38" s="13">
        <f t="shared" ref="L38:L69" si="5">(K38-J38)/J38</f>
        <v>0.75645142238546081</v>
      </c>
    </row>
    <row r="39" spans="1:12" x14ac:dyDescent="0.25">
      <c r="A39">
        <v>34</v>
      </c>
      <c r="B39" s="1" t="s">
        <v>74</v>
      </c>
      <c r="C39" s="2">
        <v>1888394</v>
      </c>
      <c r="D39" s="2">
        <v>2960501</v>
      </c>
      <c r="E39" s="3">
        <v>2826972</v>
      </c>
      <c r="F39" s="4">
        <v>1822010</v>
      </c>
      <c r="G39" s="2">
        <v>1489069</v>
      </c>
      <c r="H39" s="2">
        <v>2648709</v>
      </c>
      <c r="J39" s="12">
        <f t="shared" si="3"/>
        <v>7675867</v>
      </c>
      <c r="K39" s="12">
        <f t="shared" si="4"/>
        <v>5959788</v>
      </c>
      <c r="L39" s="13">
        <f t="shared" si="5"/>
        <v>-0.22356809986415868</v>
      </c>
    </row>
    <row r="40" spans="1:12" x14ac:dyDescent="0.25">
      <c r="A40">
        <v>35</v>
      </c>
      <c r="B40" s="1" t="s">
        <v>137</v>
      </c>
      <c r="C40" s="2">
        <v>411946</v>
      </c>
      <c r="D40" s="2">
        <v>894359</v>
      </c>
      <c r="E40" s="3">
        <v>961928</v>
      </c>
      <c r="F40" s="4">
        <v>1525526</v>
      </c>
      <c r="G40" s="2">
        <v>1716822</v>
      </c>
      <c r="H40" s="2">
        <v>2290124</v>
      </c>
      <c r="J40" s="12">
        <f t="shared" si="3"/>
        <v>2268233</v>
      </c>
      <c r="K40" s="12">
        <f t="shared" si="4"/>
        <v>5532472</v>
      </c>
      <c r="L40" s="13">
        <f t="shared" si="5"/>
        <v>1.4391109731672187</v>
      </c>
    </row>
    <row r="41" spans="1:12" x14ac:dyDescent="0.25">
      <c r="A41">
        <v>36</v>
      </c>
      <c r="B41" s="1" t="s">
        <v>149</v>
      </c>
      <c r="C41" s="2">
        <v>889784</v>
      </c>
      <c r="D41" s="2">
        <v>1957053</v>
      </c>
      <c r="E41" s="3">
        <v>1730036</v>
      </c>
      <c r="F41" s="4">
        <v>2655877</v>
      </c>
      <c r="G41" s="2">
        <v>1401917</v>
      </c>
      <c r="H41" s="2">
        <v>1379065</v>
      </c>
      <c r="J41" s="12">
        <f t="shared" si="3"/>
        <v>4576873</v>
      </c>
      <c r="K41" s="12">
        <f t="shared" si="4"/>
        <v>5436859</v>
      </c>
      <c r="L41" s="13">
        <f t="shared" si="5"/>
        <v>0.18789815666722673</v>
      </c>
    </row>
    <row r="42" spans="1:12" x14ac:dyDescent="0.25">
      <c r="A42">
        <v>37</v>
      </c>
      <c r="B42" s="1" t="s">
        <v>116</v>
      </c>
      <c r="C42" s="2">
        <v>1297834</v>
      </c>
      <c r="D42" s="2">
        <v>1501116</v>
      </c>
      <c r="E42" s="3">
        <v>1227991</v>
      </c>
      <c r="F42" s="4">
        <v>1907872</v>
      </c>
      <c r="G42" s="2">
        <v>1433435</v>
      </c>
      <c r="H42" s="2">
        <v>2006668</v>
      </c>
      <c r="J42" s="12">
        <f t="shared" si="3"/>
        <v>4026941</v>
      </c>
      <c r="K42" s="12">
        <f t="shared" si="4"/>
        <v>5347975</v>
      </c>
      <c r="L42" s="13">
        <f t="shared" si="5"/>
        <v>0.32804900791941077</v>
      </c>
    </row>
    <row r="43" spans="1:12" x14ac:dyDescent="0.25">
      <c r="A43">
        <v>38</v>
      </c>
      <c r="B43" s="1" t="s">
        <v>102</v>
      </c>
      <c r="C43" s="2">
        <v>1172220</v>
      </c>
      <c r="D43" s="2">
        <v>1062349</v>
      </c>
      <c r="E43" s="3">
        <v>4933743</v>
      </c>
      <c r="F43" s="4">
        <v>2281310</v>
      </c>
      <c r="G43" s="2">
        <v>171502</v>
      </c>
      <c r="H43" s="2">
        <v>2061279</v>
      </c>
      <c r="J43" s="12">
        <f t="shared" si="3"/>
        <v>7168312</v>
      </c>
      <c r="K43" s="12">
        <f t="shared" si="4"/>
        <v>4514091</v>
      </c>
      <c r="L43" s="13">
        <f t="shared" si="5"/>
        <v>-0.37027141117741524</v>
      </c>
    </row>
    <row r="44" spans="1:12" x14ac:dyDescent="0.25">
      <c r="A44">
        <v>39</v>
      </c>
      <c r="B44" s="1" t="s">
        <v>18</v>
      </c>
      <c r="C44" s="2">
        <v>1053661</v>
      </c>
      <c r="D44" s="2">
        <v>1323365</v>
      </c>
      <c r="E44" s="3">
        <v>1439437</v>
      </c>
      <c r="F44" s="4">
        <v>1105740</v>
      </c>
      <c r="G44" s="2">
        <v>1589891</v>
      </c>
      <c r="H44" s="2">
        <v>1592078</v>
      </c>
      <c r="J44" s="12">
        <f t="shared" si="3"/>
        <v>3816463</v>
      </c>
      <c r="K44" s="12">
        <f t="shared" si="4"/>
        <v>4287709</v>
      </c>
      <c r="L44" s="13">
        <f t="shared" si="5"/>
        <v>0.12347715672862543</v>
      </c>
    </row>
    <row r="45" spans="1:12" x14ac:dyDescent="0.25">
      <c r="A45">
        <v>40</v>
      </c>
      <c r="B45" s="1" t="s">
        <v>138</v>
      </c>
      <c r="C45" s="2">
        <v>1234787</v>
      </c>
      <c r="D45" s="2">
        <v>1771325</v>
      </c>
      <c r="E45" s="3">
        <v>2102099</v>
      </c>
      <c r="F45" s="4">
        <v>981607</v>
      </c>
      <c r="G45" s="2">
        <v>969937</v>
      </c>
      <c r="H45" s="2">
        <v>2164227</v>
      </c>
      <c r="J45" s="12">
        <f t="shared" si="3"/>
        <v>5108211</v>
      </c>
      <c r="K45" s="12">
        <f t="shared" si="4"/>
        <v>4115771</v>
      </c>
      <c r="L45" s="13">
        <f t="shared" si="5"/>
        <v>-0.19428328234679421</v>
      </c>
    </row>
    <row r="46" spans="1:12" x14ac:dyDescent="0.25">
      <c r="A46">
        <v>41</v>
      </c>
      <c r="B46" s="1" t="s">
        <v>95</v>
      </c>
      <c r="C46" s="2">
        <v>575243</v>
      </c>
      <c r="D46" s="2">
        <v>2275981</v>
      </c>
      <c r="E46" s="3">
        <v>1946623</v>
      </c>
      <c r="F46" s="4">
        <v>1769421</v>
      </c>
      <c r="G46" s="2">
        <v>978592</v>
      </c>
      <c r="H46" s="2">
        <v>1165222</v>
      </c>
      <c r="J46" s="12">
        <f t="shared" si="3"/>
        <v>4797847</v>
      </c>
      <c r="K46" s="12">
        <f t="shared" si="4"/>
        <v>3913235</v>
      </c>
      <c r="L46" s="13">
        <f t="shared" si="5"/>
        <v>-0.1843768673740534</v>
      </c>
    </row>
    <row r="47" spans="1:12" x14ac:dyDescent="0.25">
      <c r="A47">
        <v>42</v>
      </c>
      <c r="B47" s="1" t="s">
        <v>89</v>
      </c>
      <c r="C47" s="2">
        <v>941720</v>
      </c>
      <c r="D47" s="2">
        <v>861561</v>
      </c>
      <c r="E47" s="3">
        <v>1097216</v>
      </c>
      <c r="F47" s="4">
        <v>1027626</v>
      </c>
      <c r="G47" s="2">
        <v>1097984</v>
      </c>
      <c r="H47" s="2">
        <v>1615654</v>
      </c>
      <c r="J47" s="12">
        <f t="shared" si="3"/>
        <v>2900497</v>
      </c>
      <c r="K47" s="12">
        <f t="shared" si="4"/>
        <v>3741264</v>
      </c>
      <c r="L47" s="13">
        <f t="shared" si="5"/>
        <v>0.28986997745558779</v>
      </c>
    </row>
    <row r="48" spans="1:12" x14ac:dyDescent="0.25">
      <c r="A48">
        <v>43</v>
      </c>
      <c r="B48" s="1" t="s">
        <v>39</v>
      </c>
      <c r="C48" s="2">
        <v>814559</v>
      </c>
      <c r="D48" s="2">
        <v>507308</v>
      </c>
      <c r="E48" s="3">
        <v>555451</v>
      </c>
      <c r="F48" s="4">
        <v>1284011</v>
      </c>
      <c r="G48" s="2">
        <v>1179674</v>
      </c>
      <c r="H48" s="2">
        <v>1119932</v>
      </c>
      <c r="J48" s="12">
        <f t="shared" si="3"/>
        <v>1877318</v>
      </c>
      <c r="K48" s="12">
        <f t="shared" si="4"/>
        <v>3583617</v>
      </c>
      <c r="L48" s="13">
        <f t="shared" si="5"/>
        <v>0.9089024874848054</v>
      </c>
    </row>
    <row r="49" spans="1:12" x14ac:dyDescent="0.25">
      <c r="A49">
        <v>44</v>
      </c>
      <c r="B49" s="1" t="s">
        <v>51</v>
      </c>
      <c r="C49" s="2">
        <v>1847952</v>
      </c>
      <c r="D49" s="2">
        <v>906488</v>
      </c>
      <c r="E49" s="3">
        <v>1636971</v>
      </c>
      <c r="F49" s="4">
        <v>976750</v>
      </c>
      <c r="G49" s="2">
        <v>735052</v>
      </c>
      <c r="H49" s="2">
        <v>1576555</v>
      </c>
      <c r="J49" s="12">
        <f t="shared" si="3"/>
        <v>4391411</v>
      </c>
      <c r="K49" s="12">
        <f t="shared" si="4"/>
        <v>3288357</v>
      </c>
      <c r="L49" s="13">
        <f t="shared" si="5"/>
        <v>-0.25118441430328431</v>
      </c>
    </row>
    <row r="50" spans="1:12" x14ac:dyDescent="0.25">
      <c r="A50">
        <v>45</v>
      </c>
      <c r="B50" s="1" t="s">
        <v>101</v>
      </c>
      <c r="C50" s="2">
        <v>430794</v>
      </c>
      <c r="D50" s="2">
        <v>956809</v>
      </c>
      <c r="E50" s="3">
        <v>1017034</v>
      </c>
      <c r="F50" s="4">
        <v>1189491</v>
      </c>
      <c r="G50" s="2">
        <v>1043322</v>
      </c>
      <c r="H50" s="2">
        <v>1041005</v>
      </c>
      <c r="J50" s="12">
        <f t="shared" si="3"/>
        <v>2404637</v>
      </c>
      <c r="K50" s="12">
        <f t="shared" si="4"/>
        <v>3273818</v>
      </c>
      <c r="L50" s="13">
        <f t="shared" si="5"/>
        <v>0.36146037842718048</v>
      </c>
    </row>
    <row r="51" spans="1:12" x14ac:dyDescent="0.25">
      <c r="A51">
        <v>46</v>
      </c>
      <c r="B51" s="1" t="s">
        <v>41</v>
      </c>
      <c r="C51" s="2">
        <v>912614</v>
      </c>
      <c r="D51" s="2">
        <v>996635</v>
      </c>
      <c r="E51" s="3">
        <v>584677</v>
      </c>
      <c r="F51" s="4">
        <v>651719</v>
      </c>
      <c r="G51" s="2">
        <v>1051670</v>
      </c>
      <c r="H51" s="2">
        <v>1567205</v>
      </c>
      <c r="J51" s="12">
        <f t="shared" si="3"/>
        <v>2493926</v>
      </c>
      <c r="K51" s="12">
        <f t="shared" si="4"/>
        <v>3270594</v>
      </c>
      <c r="L51" s="13">
        <f t="shared" si="5"/>
        <v>0.31142383535036727</v>
      </c>
    </row>
    <row r="52" spans="1:12" x14ac:dyDescent="0.25">
      <c r="A52">
        <v>47</v>
      </c>
      <c r="B52" s="1" t="s">
        <v>43</v>
      </c>
      <c r="C52" s="2">
        <v>260613</v>
      </c>
      <c r="D52" s="2">
        <v>1043731</v>
      </c>
      <c r="E52" s="3">
        <v>658325</v>
      </c>
      <c r="F52" s="4">
        <v>552785</v>
      </c>
      <c r="G52" s="2">
        <v>1337886</v>
      </c>
      <c r="H52" s="2">
        <v>1358718</v>
      </c>
      <c r="J52" s="12">
        <f t="shared" si="3"/>
        <v>1962669</v>
      </c>
      <c r="K52" s="12">
        <f t="shared" si="4"/>
        <v>3249389</v>
      </c>
      <c r="L52" s="13">
        <f t="shared" si="5"/>
        <v>0.65559704667470675</v>
      </c>
    </row>
    <row r="53" spans="1:12" x14ac:dyDescent="0.25">
      <c r="A53">
        <v>48</v>
      </c>
      <c r="B53" s="1" t="s">
        <v>99</v>
      </c>
      <c r="C53" s="2">
        <v>578096</v>
      </c>
      <c r="D53" s="2">
        <v>1419093</v>
      </c>
      <c r="E53" s="3">
        <v>1096769</v>
      </c>
      <c r="F53" s="4">
        <v>740369</v>
      </c>
      <c r="G53" s="2">
        <v>1091348</v>
      </c>
      <c r="H53" s="2">
        <v>1384269</v>
      </c>
      <c r="J53" s="12">
        <f t="shared" si="3"/>
        <v>3093958</v>
      </c>
      <c r="K53" s="12">
        <f t="shared" si="4"/>
        <v>3215986</v>
      </c>
      <c r="L53" s="13">
        <f t="shared" si="5"/>
        <v>3.9440742246662691E-2</v>
      </c>
    </row>
    <row r="54" spans="1:12" x14ac:dyDescent="0.25">
      <c r="A54">
        <v>49</v>
      </c>
      <c r="B54" s="1" t="s">
        <v>17</v>
      </c>
      <c r="C54" s="2">
        <v>1156053</v>
      </c>
      <c r="D54" s="2">
        <v>964499</v>
      </c>
      <c r="E54" s="3">
        <v>1378082</v>
      </c>
      <c r="F54" s="4">
        <v>1183369</v>
      </c>
      <c r="G54" s="2">
        <v>1303046</v>
      </c>
      <c r="H54" s="2">
        <v>631220</v>
      </c>
      <c r="J54" s="12">
        <f t="shared" si="3"/>
        <v>3498634</v>
      </c>
      <c r="K54" s="12">
        <f t="shared" si="4"/>
        <v>3117635</v>
      </c>
      <c r="L54" s="13">
        <f t="shared" si="5"/>
        <v>-0.10889935900697244</v>
      </c>
    </row>
    <row r="55" spans="1:12" x14ac:dyDescent="0.25">
      <c r="A55">
        <v>50</v>
      </c>
      <c r="B55" s="1" t="s">
        <v>80</v>
      </c>
      <c r="C55" s="2">
        <v>445383</v>
      </c>
      <c r="D55" s="2">
        <v>580405</v>
      </c>
      <c r="E55" s="3">
        <v>633378</v>
      </c>
      <c r="F55" s="4">
        <v>1126021</v>
      </c>
      <c r="G55" s="2">
        <v>1091465</v>
      </c>
      <c r="H55" s="2">
        <v>827821</v>
      </c>
      <c r="J55" s="12">
        <f t="shared" si="3"/>
        <v>1659166</v>
      </c>
      <c r="K55" s="12">
        <f t="shared" si="4"/>
        <v>3045307</v>
      </c>
      <c r="L55" s="13">
        <f t="shared" si="5"/>
        <v>0.83544443413136482</v>
      </c>
    </row>
    <row r="56" spans="1:12" x14ac:dyDescent="0.25">
      <c r="A56">
        <v>51</v>
      </c>
      <c r="B56" s="1" t="s">
        <v>33</v>
      </c>
      <c r="C56" s="2">
        <v>309772</v>
      </c>
      <c r="D56" s="2">
        <v>498038</v>
      </c>
      <c r="E56" s="3">
        <v>1373066</v>
      </c>
      <c r="F56" s="4">
        <v>1002319</v>
      </c>
      <c r="G56" s="2">
        <v>871151</v>
      </c>
      <c r="H56" s="2">
        <v>1114921</v>
      </c>
      <c r="J56" s="12">
        <f t="shared" si="3"/>
        <v>2180876</v>
      </c>
      <c r="K56" s="12">
        <f t="shared" si="4"/>
        <v>2988391</v>
      </c>
      <c r="L56" s="13">
        <f t="shared" si="5"/>
        <v>0.37027093699962765</v>
      </c>
    </row>
    <row r="57" spans="1:12" x14ac:dyDescent="0.25">
      <c r="A57">
        <v>52</v>
      </c>
      <c r="B57" s="1" t="s">
        <v>119</v>
      </c>
      <c r="C57" s="2">
        <v>82180</v>
      </c>
      <c r="D57" s="2">
        <v>1054725</v>
      </c>
      <c r="E57" s="3">
        <v>599653</v>
      </c>
      <c r="F57" s="4">
        <v>746380</v>
      </c>
      <c r="G57" s="2">
        <v>378120</v>
      </c>
      <c r="H57" s="2">
        <v>1796201</v>
      </c>
      <c r="J57" s="12">
        <f t="shared" si="3"/>
        <v>1736558</v>
      </c>
      <c r="K57" s="12">
        <f t="shared" si="4"/>
        <v>2920701</v>
      </c>
      <c r="L57" s="13">
        <f t="shared" si="5"/>
        <v>0.68189084384166843</v>
      </c>
    </row>
    <row r="58" spans="1:12" x14ac:dyDescent="0.25">
      <c r="A58">
        <v>53</v>
      </c>
      <c r="B58" s="1" t="s">
        <v>48</v>
      </c>
      <c r="C58" s="2">
        <v>1054311</v>
      </c>
      <c r="D58" s="2">
        <v>683738</v>
      </c>
      <c r="E58" s="3">
        <v>859502</v>
      </c>
      <c r="F58" s="4">
        <v>751958</v>
      </c>
      <c r="G58" s="2">
        <v>665244</v>
      </c>
      <c r="H58" s="2">
        <v>1408854</v>
      </c>
      <c r="J58" s="12">
        <f t="shared" si="3"/>
        <v>2597551</v>
      </c>
      <c r="K58" s="12">
        <f t="shared" si="4"/>
        <v>2826056</v>
      </c>
      <c r="L58" s="13">
        <f t="shared" si="5"/>
        <v>8.7969398868395651E-2</v>
      </c>
    </row>
    <row r="59" spans="1:12" x14ac:dyDescent="0.25">
      <c r="A59">
        <v>54</v>
      </c>
      <c r="B59" s="1" t="s">
        <v>14</v>
      </c>
      <c r="C59" s="2">
        <v>476158</v>
      </c>
      <c r="D59" s="2">
        <v>364520</v>
      </c>
      <c r="E59" s="3">
        <v>721148</v>
      </c>
      <c r="F59" s="4">
        <v>713040</v>
      </c>
      <c r="G59" s="2">
        <v>1334615</v>
      </c>
      <c r="H59" s="2">
        <v>705850</v>
      </c>
      <c r="J59" s="12">
        <f t="shared" si="3"/>
        <v>1561826</v>
      </c>
      <c r="K59" s="12">
        <f t="shared" si="4"/>
        <v>2753505</v>
      </c>
      <c r="L59" s="13">
        <f t="shared" si="5"/>
        <v>0.76300368927140416</v>
      </c>
    </row>
    <row r="60" spans="1:12" x14ac:dyDescent="0.25">
      <c r="A60">
        <v>55</v>
      </c>
      <c r="B60" s="1" t="s">
        <v>156</v>
      </c>
      <c r="C60" s="2">
        <v>328616</v>
      </c>
      <c r="D60" s="2">
        <v>256138</v>
      </c>
      <c r="E60" s="3">
        <v>264693</v>
      </c>
      <c r="F60" s="4">
        <v>227225</v>
      </c>
      <c r="G60" s="2">
        <v>395121</v>
      </c>
      <c r="H60" s="2">
        <v>2046932</v>
      </c>
      <c r="J60" s="12">
        <f t="shared" si="3"/>
        <v>849447</v>
      </c>
      <c r="K60" s="12">
        <f t="shared" si="4"/>
        <v>2669278</v>
      </c>
      <c r="L60" s="13">
        <f t="shared" si="5"/>
        <v>2.1423714487189902</v>
      </c>
    </row>
    <row r="61" spans="1:12" x14ac:dyDescent="0.25">
      <c r="A61">
        <v>56</v>
      </c>
      <c r="B61" s="1" t="s">
        <v>96</v>
      </c>
      <c r="C61" s="2">
        <v>497874</v>
      </c>
      <c r="D61" s="2">
        <v>987635</v>
      </c>
      <c r="E61" s="3">
        <v>735919</v>
      </c>
      <c r="F61" s="4">
        <v>736696</v>
      </c>
      <c r="G61" s="2">
        <v>1147502</v>
      </c>
      <c r="H61" s="2">
        <v>738841</v>
      </c>
      <c r="J61" s="12">
        <f t="shared" si="3"/>
        <v>2221428</v>
      </c>
      <c r="K61" s="12">
        <f t="shared" si="4"/>
        <v>2623039</v>
      </c>
      <c r="L61" s="13">
        <f t="shared" si="5"/>
        <v>0.18078956419024159</v>
      </c>
    </row>
    <row r="62" spans="1:12" x14ac:dyDescent="0.25">
      <c r="A62">
        <v>57</v>
      </c>
      <c r="B62" s="1" t="s">
        <v>12</v>
      </c>
      <c r="C62" s="2">
        <v>183315</v>
      </c>
      <c r="D62" s="2">
        <v>612289</v>
      </c>
      <c r="E62" s="3">
        <v>644952</v>
      </c>
      <c r="F62" s="4">
        <v>476604</v>
      </c>
      <c r="G62" s="2">
        <v>671195</v>
      </c>
      <c r="H62" s="2">
        <v>1353883</v>
      </c>
      <c r="J62" s="12">
        <f t="shared" si="3"/>
        <v>1440556</v>
      </c>
      <c r="K62" s="12">
        <f t="shared" si="4"/>
        <v>2501682</v>
      </c>
      <c r="L62" s="13">
        <f t="shared" si="5"/>
        <v>0.73660864277404003</v>
      </c>
    </row>
    <row r="63" spans="1:12" x14ac:dyDescent="0.25">
      <c r="A63">
        <v>58</v>
      </c>
      <c r="B63" s="1" t="s">
        <v>11</v>
      </c>
      <c r="C63" s="2">
        <v>660929</v>
      </c>
      <c r="D63" s="2">
        <v>1324766</v>
      </c>
      <c r="E63" s="3">
        <v>1317429</v>
      </c>
      <c r="F63" s="4">
        <v>197160</v>
      </c>
      <c r="G63" s="2">
        <v>1372638</v>
      </c>
      <c r="H63" s="2">
        <v>855914</v>
      </c>
      <c r="J63" s="12">
        <f t="shared" si="3"/>
        <v>3303124</v>
      </c>
      <c r="K63" s="12">
        <f t="shared" si="4"/>
        <v>2425712</v>
      </c>
      <c r="L63" s="13">
        <f t="shared" si="5"/>
        <v>-0.26563096026670507</v>
      </c>
    </row>
    <row r="64" spans="1:12" x14ac:dyDescent="0.25">
      <c r="A64">
        <v>59</v>
      </c>
      <c r="B64" s="1" t="s">
        <v>141</v>
      </c>
      <c r="C64" s="2">
        <v>650764</v>
      </c>
      <c r="D64" s="2">
        <v>370640</v>
      </c>
      <c r="E64" s="3">
        <v>644652</v>
      </c>
      <c r="F64" s="4">
        <v>657471</v>
      </c>
      <c r="G64" s="2">
        <v>402563</v>
      </c>
      <c r="H64" s="2">
        <v>1288823</v>
      </c>
      <c r="J64" s="12">
        <f t="shared" si="3"/>
        <v>1666056</v>
      </c>
      <c r="K64" s="12">
        <f t="shared" si="4"/>
        <v>2348857</v>
      </c>
      <c r="L64" s="13">
        <f t="shared" si="5"/>
        <v>0.40983076199119356</v>
      </c>
    </row>
    <row r="65" spans="1:12" x14ac:dyDescent="0.25">
      <c r="A65">
        <v>60</v>
      </c>
      <c r="B65" s="1" t="s">
        <v>125</v>
      </c>
      <c r="C65" s="2">
        <v>1015191</v>
      </c>
      <c r="D65" s="2">
        <v>631810</v>
      </c>
      <c r="E65" s="3">
        <v>709257</v>
      </c>
      <c r="F65" s="4">
        <v>406603</v>
      </c>
      <c r="G65" s="2">
        <v>713007</v>
      </c>
      <c r="H65" s="2">
        <v>751223</v>
      </c>
      <c r="J65" s="12">
        <f t="shared" si="3"/>
        <v>2356258</v>
      </c>
      <c r="K65" s="12">
        <f t="shared" si="4"/>
        <v>1870833</v>
      </c>
      <c r="L65" s="13">
        <f t="shared" si="5"/>
        <v>-0.20601521565125722</v>
      </c>
    </row>
    <row r="66" spans="1:12" x14ac:dyDescent="0.25">
      <c r="A66">
        <v>61</v>
      </c>
      <c r="B66" s="1" t="s">
        <v>64</v>
      </c>
      <c r="C66" s="2">
        <v>476420</v>
      </c>
      <c r="D66" s="2">
        <v>287336</v>
      </c>
      <c r="E66" s="3">
        <v>49185</v>
      </c>
      <c r="F66" s="4">
        <v>900358</v>
      </c>
      <c r="G66" s="2">
        <v>754595</v>
      </c>
      <c r="H66" s="2">
        <v>169675</v>
      </c>
      <c r="J66" s="12">
        <f t="shared" si="3"/>
        <v>812941</v>
      </c>
      <c r="K66" s="12">
        <f t="shared" si="4"/>
        <v>1824628</v>
      </c>
      <c r="L66" s="13">
        <f t="shared" si="5"/>
        <v>1.2444777665291824</v>
      </c>
    </row>
    <row r="67" spans="1:12" x14ac:dyDescent="0.25">
      <c r="A67">
        <v>62</v>
      </c>
      <c r="B67" s="1" t="s">
        <v>22</v>
      </c>
      <c r="C67" s="2">
        <v>248086</v>
      </c>
      <c r="D67" s="2">
        <v>545937</v>
      </c>
      <c r="E67" s="3">
        <v>674831</v>
      </c>
      <c r="F67" s="4">
        <v>225459</v>
      </c>
      <c r="G67" s="2">
        <v>1388068</v>
      </c>
      <c r="H67" s="2">
        <v>159247</v>
      </c>
      <c r="J67" s="12">
        <f t="shared" si="3"/>
        <v>1468854</v>
      </c>
      <c r="K67" s="12">
        <f t="shared" si="4"/>
        <v>1772774</v>
      </c>
      <c r="L67" s="13">
        <f t="shared" si="5"/>
        <v>0.20690960435822758</v>
      </c>
    </row>
    <row r="68" spans="1:12" x14ac:dyDescent="0.25">
      <c r="A68">
        <v>63</v>
      </c>
      <c r="B68" s="1" t="s">
        <v>104</v>
      </c>
      <c r="C68" s="2">
        <v>513048</v>
      </c>
      <c r="D68" s="2">
        <v>1087921</v>
      </c>
      <c r="E68" s="3">
        <v>319225</v>
      </c>
      <c r="F68" s="4">
        <v>436048</v>
      </c>
      <c r="G68" s="2">
        <v>553175</v>
      </c>
      <c r="H68" s="2">
        <v>731571</v>
      </c>
      <c r="J68" s="12">
        <f t="shared" si="3"/>
        <v>1920194</v>
      </c>
      <c r="K68" s="12">
        <f t="shared" si="4"/>
        <v>1720794</v>
      </c>
      <c r="L68" s="13">
        <f t="shared" si="5"/>
        <v>-0.1038436741287599</v>
      </c>
    </row>
    <row r="69" spans="1:12" x14ac:dyDescent="0.25">
      <c r="A69">
        <v>64</v>
      </c>
      <c r="B69" s="1" t="s">
        <v>35</v>
      </c>
      <c r="C69" s="2">
        <v>156588</v>
      </c>
      <c r="D69" s="2">
        <v>539346</v>
      </c>
      <c r="E69" s="3">
        <v>715568</v>
      </c>
      <c r="F69" s="4">
        <v>496232</v>
      </c>
      <c r="G69" s="2">
        <v>497284</v>
      </c>
      <c r="H69" s="2">
        <v>721286</v>
      </c>
      <c r="J69" s="12">
        <f t="shared" si="3"/>
        <v>1411502</v>
      </c>
      <c r="K69" s="12">
        <f t="shared" si="4"/>
        <v>1714802</v>
      </c>
      <c r="L69" s="13">
        <f t="shared" si="5"/>
        <v>0.21487748511868918</v>
      </c>
    </row>
    <row r="70" spans="1:12" x14ac:dyDescent="0.25">
      <c r="A70">
        <v>65</v>
      </c>
      <c r="B70" s="1" t="s">
        <v>76</v>
      </c>
      <c r="C70" s="2">
        <v>346598</v>
      </c>
      <c r="D70" s="2">
        <v>666644</v>
      </c>
      <c r="E70" s="3">
        <v>686530</v>
      </c>
      <c r="F70" s="4">
        <v>504637</v>
      </c>
      <c r="G70" s="2">
        <v>588300</v>
      </c>
      <c r="H70" s="2">
        <v>614914</v>
      </c>
      <c r="J70" s="12">
        <f t="shared" ref="J70:J101" si="6">SUM(C70:E70)</f>
        <v>1699772</v>
      </c>
      <c r="K70" s="12">
        <f t="shared" ref="K70:K101" si="7">SUM(F70:H70)</f>
        <v>1707851</v>
      </c>
      <c r="L70" s="13">
        <f t="shared" ref="L70:L101" si="8">(K70-J70)/J70</f>
        <v>4.7529904010655544E-3</v>
      </c>
    </row>
    <row r="71" spans="1:12" x14ac:dyDescent="0.25">
      <c r="A71">
        <v>66</v>
      </c>
      <c r="B71" s="1" t="s">
        <v>78</v>
      </c>
      <c r="C71" s="2">
        <v>323307</v>
      </c>
      <c r="D71" s="2">
        <v>302387</v>
      </c>
      <c r="E71" s="3">
        <v>755823</v>
      </c>
      <c r="F71" s="4">
        <v>231744</v>
      </c>
      <c r="G71" s="2">
        <v>837493</v>
      </c>
      <c r="H71" s="2">
        <v>609668</v>
      </c>
      <c r="J71" s="12">
        <f t="shared" si="6"/>
        <v>1381517</v>
      </c>
      <c r="K71" s="12">
        <f t="shared" si="7"/>
        <v>1678905</v>
      </c>
      <c r="L71" s="13">
        <f t="shared" si="8"/>
        <v>0.21526191860107405</v>
      </c>
    </row>
    <row r="72" spans="1:12" x14ac:dyDescent="0.25">
      <c r="A72">
        <v>67</v>
      </c>
      <c r="B72" s="1" t="s">
        <v>13</v>
      </c>
      <c r="C72" s="2">
        <v>280285</v>
      </c>
      <c r="D72" s="2">
        <v>157220</v>
      </c>
      <c r="E72" s="3">
        <v>613540</v>
      </c>
      <c r="F72" s="4">
        <v>458797</v>
      </c>
      <c r="G72" s="2">
        <v>730003</v>
      </c>
      <c r="H72" s="2">
        <v>324934</v>
      </c>
      <c r="J72" s="12">
        <f t="shared" si="6"/>
        <v>1051045</v>
      </c>
      <c r="K72" s="12">
        <f t="shared" si="7"/>
        <v>1513734</v>
      </c>
      <c r="L72" s="13">
        <f t="shared" si="8"/>
        <v>0.44021806868402402</v>
      </c>
    </row>
    <row r="73" spans="1:12" x14ac:dyDescent="0.25">
      <c r="A73">
        <v>68</v>
      </c>
      <c r="B73" s="1" t="s">
        <v>145</v>
      </c>
      <c r="C73" s="2">
        <v>238271</v>
      </c>
      <c r="D73" s="2">
        <v>430793</v>
      </c>
      <c r="E73" s="3">
        <v>74896</v>
      </c>
      <c r="F73" s="4">
        <v>565974</v>
      </c>
      <c r="G73" s="2">
        <v>502195</v>
      </c>
      <c r="H73" s="2">
        <v>440408</v>
      </c>
      <c r="J73" s="12">
        <f t="shared" si="6"/>
        <v>743960</v>
      </c>
      <c r="K73" s="12">
        <f t="shared" si="7"/>
        <v>1508577</v>
      </c>
      <c r="L73" s="13">
        <f t="shared" si="8"/>
        <v>1.0277662777568686</v>
      </c>
    </row>
    <row r="74" spans="1:12" x14ac:dyDescent="0.25">
      <c r="A74">
        <v>69</v>
      </c>
      <c r="B74" s="1" t="s">
        <v>92</v>
      </c>
      <c r="C74" s="2">
        <v>76318</v>
      </c>
      <c r="D74" s="2">
        <v>129334</v>
      </c>
      <c r="E74" s="3">
        <v>73406</v>
      </c>
      <c r="F74" s="4">
        <v>354211</v>
      </c>
      <c r="G74" s="2">
        <v>368536</v>
      </c>
      <c r="H74" s="2">
        <v>771119</v>
      </c>
      <c r="J74" s="12">
        <f t="shared" si="6"/>
        <v>279058</v>
      </c>
      <c r="K74" s="12">
        <f t="shared" si="7"/>
        <v>1493866</v>
      </c>
      <c r="L74" s="13">
        <f t="shared" si="8"/>
        <v>4.3532455618545249</v>
      </c>
    </row>
    <row r="75" spans="1:12" x14ac:dyDescent="0.25">
      <c r="A75">
        <v>70</v>
      </c>
      <c r="B75" s="1" t="s">
        <v>150</v>
      </c>
      <c r="C75" s="2">
        <v>124294</v>
      </c>
      <c r="D75" s="2">
        <v>782730</v>
      </c>
      <c r="E75" s="3">
        <v>290605</v>
      </c>
      <c r="F75" s="4">
        <v>464333</v>
      </c>
      <c r="G75" s="2">
        <v>145321</v>
      </c>
      <c r="H75" s="2">
        <v>797684</v>
      </c>
      <c r="J75" s="12">
        <f t="shared" si="6"/>
        <v>1197629</v>
      </c>
      <c r="K75" s="12">
        <f t="shared" si="7"/>
        <v>1407338</v>
      </c>
      <c r="L75" s="13">
        <f t="shared" si="8"/>
        <v>0.17510347528324716</v>
      </c>
    </row>
    <row r="76" spans="1:12" x14ac:dyDescent="0.25">
      <c r="A76">
        <v>71</v>
      </c>
      <c r="B76" s="1" t="s">
        <v>100</v>
      </c>
      <c r="C76" s="2">
        <v>95672</v>
      </c>
      <c r="D76" s="2">
        <v>127634</v>
      </c>
      <c r="E76" s="3">
        <v>566782</v>
      </c>
      <c r="F76" s="4">
        <v>365851</v>
      </c>
      <c r="G76" s="2">
        <v>775500</v>
      </c>
      <c r="H76" s="2">
        <v>122389</v>
      </c>
      <c r="J76" s="12">
        <f t="shared" si="6"/>
        <v>790088</v>
      </c>
      <c r="K76" s="12">
        <f t="shared" si="7"/>
        <v>1263740</v>
      </c>
      <c r="L76" s="13">
        <f t="shared" si="8"/>
        <v>0.59949271473557375</v>
      </c>
    </row>
    <row r="77" spans="1:12" x14ac:dyDescent="0.25">
      <c r="A77">
        <v>72</v>
      </c>
      <c r="B77" s="1" t="s">
        <v>55</v>
      </c>
      <c r="C77" s="2">
        <v>180428</v>
      </c>
      <c r="D77" s="2">
        <v>359739</v>
      </c>
      <c r="E77" s="3">
        <v>284117</v>
      </c>
      <c r="F77" s="4">
        <v>490049</v>
      </c>
      <c r="G77" s="2">
        <v>150741</v>
      </c>
      <c r="H77" s="2">
        <v>576243</v>
      </c>
      <c r="J77" s="12">
        <f t="shared" si="6"/>
        <v>824284</v>
      </c>
      <c r="K77" s="12">
        <f t="shared" si="7"/>
        <v>1217033</v>
      </c>
      <c r="L77" s="13">
        <f t="shared" si="8"/>
        <v>0.47647291467503916</v>
      </c>
    </row>
    <row r="78" spans="1:12" x14ac:dyDescent="0.25">
      <c r="A78">
        <v>73</v>
      </c>
      <c r="B78" s="1" t="s">
        <v>147</v>
      </c>
      <c r="C78" s="2">
        <v>211226</v>
      </c>
      <c r="D78" s="2">
        <v>366180</v>
      </c>
      <c r="E78" s="3">
        <v>176711</v>
      </c>
      <c r="F78" s="4">
        <v>340459</v>
      </c>
      <c r="G78" s="2">
        <v>567604</v>
      </c>
      <c r="H78" s="2">
        <v>278749</v>
      </c>
      <c r="J78" s="12">
        <f t="shared" si="6"/>
        <v>754117</v>
      </c>
      <c r="K78" s="12">
        <f t="shared" si="7"/>
        <v>1186812</v>
      </c>
      <c r="L78" s="13">
        <f t="shared" si="8"/>
        <v>0.57377701338121267</v>
      </c>
    </row>
    <row r="79" spans="1:12" x14ac:dyDescent="0.25">
      <c r="A79">
        <v>74</v>
      </c>
      <c r="B79" s="1" t="s">
        <v>25</v>
      </c>
      <c r="C79" s="2">
        <v>55925</v>
      </c>
      <c r="D79" s="2">
        <v>452432</v>
      </c>
      <c r="E79" s="3">
        <v>225634</v>
      </c>
      <c r="F79" s="4">
        <v>834987</v>
      </c>
      <c r="G79" s="2">
        <v>168803</v>
      </c>
      <c r="H79" s="2">
        <v>168633</v>
      </c>
      <c r="J79" s="12">
        <f t="shared" si="6"/>
        <v>733991</v>
      </c>
      <c r="K79" s="12">
        <f t="shared" si="7"/>
        <v>1172423</v>
      </c>
      <c r="L79" s="13">
        <f t="shared" si="8"/>
        <v>0.59732612525221696</v>
      </c>
    </row>
    <row r="80" spans="1:12" x14ac:dyDescent="0.25">
      <c r="A80">
        <v>75</v>
      </c>
      <c r="B80" s="1" t="s">
        <v>63</v>
      </c>
      <c r="C80" s="2">
        <v>192811</v>
      </c>
      <c r="D80" s="2">
        <v>421954</v>
      </c>
      <c r="E80" s="3">
        <v>322199</v>
      </c>
      <c r="F80" s="4">
        <v>587941</v>
      </c>
      <c r="G80" s="2">
        <v>135207</v>
      </c>
      <c r="H80" s="2">
        <v>383371</v>
      </c>
      <c r="J80" s="12">
        <f t="shared" si="6"/>
        <v>936964</v>
      </c>
      <c r="K80" s="12">
        <f t="shared" si="7"/>
        <v>1106519</v>
      </c>
      <c r="L80" s="13">
        <f t="shared" si="8"/>
        <v>0.1809621287477427</v>
      </c>
    </row>
    <row r="81" spans="1:12" x14ac:dyDescent="0.25">
      <c r="A81">
        <v>76</v>
      </c>
      <c r="B81" s="1" t="s">
        <v>42</v>
      </c>
      <c r="C81" s="2">
        <v>110835</v>
      </c>
      <c r="D81" s="2">
        <v>224013</v>
      </c>
      <c r="E81" s="3">
        <v>453080</v>
      </c>
      <c r="F81" s="4">
        <v>59723</v>
      </c>
      <c r="G81" s="2">
        <v>420763</v>
      </c>
      <c r="H81" s="2">
        <v>560796</v>
      </c>
      <c r="J81" s="12">
        <f t="shared" si="6"/>
        <v>787928</v>
      </c>
      <c r="K81" s="12">
        <f t="shared" si="7"/>
        <v>1041282</v>
      </c>
      <c r="L81" s="13">
        <f t="shared" si="8"/>
        <v>0.32154460813678409</v>
      </c>
    </row>
    <row r="82" spans="1:12" x14ac:dyDescent="0.25">
      <c r="A82">
        <v>77</v>
      </c>
      <c r="B82" s="1" t="s">
        <v>81</v>
      </c>
      <c r="C82" s="2">
        <v>318267</v>
      </c>
      <c r="D82" s="2">
        <v>692076</v>
      </c>
      <c r="E82" s="3">
        <v>224620</v>
      </c>
      <c r="F82" s="4">
        <v>627535</v>
      </c>
      <c r="G82" s="2">
        <v>202960</v>
      </c>
      <c r="H82" s="2">
        <v>203830</v>
      </c>
      <c r="J82" s="12">
        <f t="shared" si="6"/>
        <v>1234963</v>
      </c>
      <c r="K82" s="12">
        <f t="shared" si="7"/>
        <v>1034325</v>
      </c>
      <c r="L82" s="13">
        <f t="shared" si="8"/>
        <v>-0.1624647863944102</v>
      </c>
    </row>
    <row r="83" spans="1:12" x14ac:dyDescent="0.25">
      <c r="A83">
        <v>78</v>
      </c>
      <c r="B83" s="1" t="s">
        <v>135</v>
      </c>
      <c r="C83" s="2">
        <v>231304</v>
      </c>
      <c r="D83" s="2">
        <v>688114</v>
      </c>
      <c r="E83" s="3">
        <v>465435</v>
      </c>
      <c r="F83" s="4">
        <v>369872</v>
      </c>
      <c r="G83" s="2">
        <v>299446</v>
      </c>
      <c r="H83" s="2">
        <v>349919</v>
      </c>
      <c r="J83" s="12">
        <f t="shared" si="6"/>
        <v>1384853</v>
      </c>
      <c r="K83" s="12">
        <f t="shared" si="7"/>
        <v>1019237</v>
      </c>
      <c r="L83" s="13">
        <f t="shared" si="8"/>
        <v>-0.26401069283165796</v>
      </c>
    </row>
    <row r="84" spans="1:12" x14ac:dyDescent="0.25">
      <c r="A84">
        <v>79</v>
      </c>
      <c r="B84" s="1" t="s">
        <v>124</v>
      </c>
      <c r="C84" s="2">
        <v>905907</v>
      </c>
      <c r="D84" s="2">
        <v>258265</v>
      </c>
      <c r="E84" s="3">
        <v>830662</v>
      </c>
      <c r="F84" s="4">
        <v>60427</v>
      </c>
      <c r="G84" s="2">
        <v>368562</v>
      </c>
      <c r="H84" s="2">
        <v>557147</v>
      </c>
      <c r="J84" s="12">
        <f t="shared" si="6"/>
        <v>1994834</v>
      </c>
      <c r="K84" s="12">
        <f t="shared" si="7"/>
        <v>986136</v>
      </c>
      <c r="L84" s="13">
        <f t="shared" si="8"/>
        <v>-0.50565510714174711</v>
      </c>
    </row>
    <row r="85" spans="1:12" x14ac:dyDescent="0.25">
      <c r="A85">
        <v>80</v>
      </c>
      <c r="B85" s="1" t="s">
        <v>97</v>
      </c>
      <c r="C85" s="2">
        <v>225639</v>
      </c>
      <c r="D85" s="2">
        <v>305651</v>
      </c>
      <c r="E85" s="3">
        <v>447605</v>
      </c>
      <c r="F85" s="4">
        <v>137588</v>
      </c>
      <c r="G85" s="2">
        <v>295524</v>
      </c>
      <c r="H85" s="2">
        <v>512277</v>
      </c>
      <c r="J85" s="12">
        <f t="shared" si="6"/>
        <v>978895</v>
      </c>
      <c r="K85" s="12">
        <f t="shared" si="7"/>
        <v>945389</v>
      </c>
      <c r="L85" s="13">
        <f t="shared" si="8"/>
        <v>-3.4228390174635685E-2</v>
      </c>
    </row>
    <row r="86" spans="1:12" x14ac:dyDescent="0.25">
      <c r="A86">
        <v>81</v>
      </c>
      <c r="B86" s="1" t="s">
        <v>115</v>
      </c>
      <c r="C86" s="2" t="s">
        <v>0</v>
      </c>
      <c r="D86" s="2">
        <v>1083149</v>
      </c>
      <c r="E86" s="3">
        <v>443223</v>
      </c>
      <c r="F86" s="4">
        <v>351184</v>
      </c>
      <c r="G86" s="2">
        <v>482363</v>
      </c>
      <c r="H86" s="2">
        <v>93201</v>
      </c>
      <c r="J86" s="12">
        <f t="shared" si="6"/>
        <v>1526372</v>
      </c>
      <c r="K86" s="12">
        <f t="shared" si="7"/>
        <v>926748</v>
      </c>
      <c r="L86" s="13">
        <f t="shared" si="8"/>
        <v>-0.39284263600223274</v>
      </c>
    </row>
    <row r="87" spans="1:12" x14ac:dyDescent="0.25">
      <c r="A87">
        <v>82</v>
      </c>
      <c r="B87" s="1" t="s">
        <v>131</v>
      </c>
      <c r="C87" s="2">
        <v>78754</v>
      </c>
      <c r="D87" s="2">
        <v>158046</v>
      </c>
      <c r="E87" s="3">
        <v>225994</v>
      </c>
      <c r="F87" s="4">
        <v>44880</v>
      </c>
      <c r="G87" s="2">
        <v>313755</v>
      </c>
      <c r="H87" s="2">
        <v>534292</v>
      </c>
      <c r="J87" s="12">
        <f t="shared" si="6"/>
        <v>462794</v>
      </c>
      <c r="K87" s="12">
        <f t="shared" si="7"/>
        <v>892927</v>
      </c>
      <c r="L87" s="13">
        <f t="shared" si="8"/>
        <v>0.92942648348941426</v>
      </c>
    </row>
    <row r="88" spans="1:12" x14ac:dyDescent="0.25">
      <c r="A88">
        <v>83</v>
      </c>
      <c r="B88" s="1" t="s">
        <v>128</v>
      </c>
      <c r="C88" s="2">
        <v>61694</v>
      </c>
      <c r="D88" s="2">
        <v>20395</v>
      </c>
      <c r="E88" s="3">
        <v>94359</v>
      </c>
      <c r="F88" s="4">
        <v>489002</v>
      </c>
      <c r="G88" s="2">
        <v>189543</v>
      </c>
      <c r="H88" s="2">
        <v>158518</v>
      </c>
      <c r="J88" s="12">
        <f t="shared" si="6"/>
        <v>176448</v>
      </c>
      <c r="K88" s="12">
        <f t="shared" si="7"/>
        <v>837063</v>
      </c>
      <c r="L88" s="13">
        <f t="shared" si="8"/>
        <v>3.74396422742111</v>
      </c>
    </row>
    <row r="89" spans="1:12" x14ac:dyDescent="0.25">
      <c r="A89">
        <v>84</v>
      </c>
      <c r="B89" s="1" t="s">
        <v>111</v>
      </c>
      <c r="C89" s="2">
        <v>16786</v>
      </c>
      <c r="D89" s="2">
        <v>253730</v>
      </c>
      <c r="E89" s="3">
        <v>85147</v>
      </c>
      <c r="F89" s="4">
        <v>566120</v>
      </c>
      <c r="G89" s="2">
        <v>32988</v>
      </c>
      <c r="H89" s="2">
        <v>220148</v>
      </c>
      <c r="J89" s="12">
        <f t="shared" si="6"/>
        <v>355663</v>
      </c>
      <c r="K89" s="12">
        <f t="shared" si="7"/>
        <v>819256</v>
      </c>
      <c r="L89" s="13">
        <f t="shared" si="8"/>
        <v>1.3034614227513124</v>
      </c>
    </row>
    <row r="90" spans="1:12" x14ac:dyDescent="0.25">
      <c r="A90">
        <v>85</v>
      </c>
      <c r="B90" s="1" t="s">
        <v>132</v>
      </c>
      <c r="C90" s="2">
        <v>106560</v>
      </c>
      <c r="D90" s="2">
        <v>630111</v>
      </c>
      <c r="E90" s="3">
        <v>249878</v>
      </c>
      <c r="F90" s="4">
        <v>363619</v>
      </c>
      <c r="G90" s="2">
        <v>164974</v>
      </c>
      <c r="H90" s="2">
        <v>277570</v>
      </c>
      <c r="J90" s="12">
        <f t="shared" si="6"/>
        <v>986549</v>
      </c>
      <c r="K90" s="12">
        <f t="shared" si="7"/>
        <v>806163</v>
      </c>
      <c r="L90" s="13">
        <f t="shared" si="8"/>
        <v>-0.18284545420450479</v>
      </c>
    </row>
    <row r="91" spans="1:12" x14ac:dyDescent="0.25">
      <c r="A91">
        <v>86</v>
      </c>
      <c r="B91" s="1" t="s">
        <v>93</v>
      </c>
      <c r="C91" s="2">
        <v>160366</v>
      </c>
      <c r="D91" s="2">
        <v>185103</v>
      </c>
      <c r="E91" s="3">
        <v>113273</v>
      </c>
      <c r="F91" s="4">
        <v>202304</v>
      </c>
      <c r="G91" s="2">
        <v>545763</v>
      </c>
      <c r="H91" s="2">
        <v>32572</v>
      </c>
      <c r="J91" s="12">
        <f t="shared" si="6"/>
        <v>458742</v>
      </c>
      <c r="K91" s="12">
        <f t="shared" si="7"/>
        <v>780639</v>
      </c>
      <c r="L91" s="13">
        <f t="shared" si="8"/>
        <v>0.70169507043174595</v>
      </c>
    </row>
    <row r="92" spans="1:12" x14ac:dyDescent="0.25">
      <c r="A92">
        <v>87</v>
      </c>
      <c r="B92" s="1" t="s">
        <v>24</v>
      </c>
      <c r="C92" s="2">
        <v>96150</v>
      </c>
      <c r="D92" s="2">
        <v>118393</v>
      </c>
      <c r="E92" s="3">
        <v>213115</v>
      </c>
      <c r="F92" s="4">
        <v>282089</v>
      </c>
      <c r="G92" s="2">
        <v>145276</v>
      </c>
      <c r="H92" s="2">
        <v>352359</v>
      </c>
      <c r="J92" s="12">
        <f t="shared" si="6"/>
        <v>427658</v>
      </c>
      <c r="K92" s="12">
        <f t="shared" si="7"/>
        <v>779724</v>
      </c>
      <c r="L92" s="13">
        <f t="shared" si="8"/>
        <v>0.82324193631359632</v>
      </c>
    </row>
    <row r="93" spans="1:12" x14ac:dyDescent="0.25">
      <c r="A93">
        <v>88</v>
      </c>
      <c r="B93" s="1" t="s">
        <v>77</v>
      </c>
      <c r="C93" s="2">
        <v>152991</v>
      </c>
      <c r="D93" s="2">
        <v>427159</v>
      </c>
      <c r="E93" s="3">
        <v>69942</v>
      </c>
      <c r="F93" s="4">
        <v>243117</v>
      </c>
      <c r="G93" s="2">
        <v>106889</v>
      </c>
      <c r="H93" s="2">
        <v>356120</v>
      </c>
      <c r="J93" s="12">
        <f t="shared" si="6"/>
        <v>650092</v>
      </c>
      <c r="K93" s="12">
        <f t="shared" si="7"/>
        <v>706126</v>
      </c>
      <c r="L93" s="13">
        <f t="shared" si="8"/>
        <v>8.619395408649852E-2</v>
      </c>
    </row>
    <row r="94" spans="1:12" x14ac:dyDescent="0.25">
      <c r="A94">
        <v>89</v>
      </c>
      <c r="B94" s="1" t="s">
        <v>65</v>
      </c>
      <c r="C94" s="2">
        <v>105530</v>
      </c>
      <c r="D94" s="2">
        <v>49865</v>
      </c>
      <c r="E94" s="3">
        <v>443903</v>
      </c>
      <c r="F94" s="4">
        <v>213974</v>
      </c>
      <c r="G94" s="2">
        <v>309582</v>
      </c>
      <c r="H94" s="2">
        <v>160091</v>
      </c>
      <c r="J94" s="12">
        <f t="shared" si="6"/>
        <v>599298</v>
      </c>
      <c r="K94" s="12">
        <f t="shared" si="7"/>
        <v>683647</v>
      </c>
      <c r="L94" s="13">
        <f t="shared" si="8"/>
        <v>0.14074633988433133</v>
      </c>
    </row>
    <row r="95" spans="1:12" x14ac:dyDescent="0.25">
      <c r="A95">
        <v>90</v>
      </c>
      <c r="B95" s="1" t="s">
        <v>29</v>
      </c>
      <c r="C95" s="2">
        <v>511577</v>
      </c>
      <c r="D95" s="2">
        <v>538053</v>
      </c>
      <c r="E95" s="3">
        <v>579575</v>
      </c>
      <c r="F95" s="4">
        <v>123048</v>
      </c>
      <c r="G95" s="2">
        <v>335999</v>
      </c>
      <c r="H95" s="2">
        <v>199740</v>
      </c>
      <c r="J95" s="12">
        <f t="shared" si="6"/>
        <v>1629205</v>
      </c>
      <c r="K95" s="12">
        <f t="shared" si="7"/>
        <v>658787</v>
      </c>
      <c r="L95" s="13">
        <f t="shared" si="8"/>
        <v>-0.59563897729260595</v>
      </c>
    </row>
    <row r="96" spans="1:12" x14ac:dyDescent="0.25">
      <c r="A96">
        <v>91</v>
      </c>
      <c r="B96" s="1" t="s">
        <v>60</v>
      </c>
      <c r="C96" s="2">
        <v>182562</v>
      </c>
      <c r="D96" s="2">
        <v>282831</v>
      </c>
      <c r="E96" s="3">
        <v>186034</v>
      </c>
      <c r="F96" s="4">
        <v>190254</v>
      </c>
      <c r="G96" s="2">
        <v>258308</v>
      </c>
      <c r="H96" s="2">
        <v>167332</v>
      </c>
      <c r="J96" s="12">
        <f t="shared" si="6"/>
        <v>651427</v>
      </c>
      <c r="K96" s="12">
        <f t="shared" si="7"/>
        <v>615894</v>
      </c>
      <c r="L96" s="13">
        <f t="shared" si="8"/>
        <v>-5.4546403511061103E-2</v>
      </c>
    </row>
    <row r="97" spans="1:12" x14ac:dyDescent="0.25">
      <c r="A97">
        <v>92</v>
      </c>
      <c r="B97" s="1" t="s">
        <v>160</v>
      </c>
      <c r="C97" s="2">
        <v>160230</v>
      </c>
      <c r="D97" s="2">
        <v>278647</v>
      </c>
      <c r="E97" s="3">
        <v>452874</v>
      </c>
      <c r="F97" s="4">
        <v>71140</v>
      </c>
      <c r="G97" s="2">
        <v>220149</v>
      </c>
      <c r="H97" s="2">
        <v>317375</v>
      </c>
      <c r="J97" s="12">
        <f t="shared" si="6"/>
        <v>891751</v>
      </c>
      <c r="K97" s="12">
        <f t="shared" si="7"/>
        <v>608664</v>
      </c>
      <c r="L97" s="13">
        <f t="shared" si="8"/>
        <v>-0.31745072335214652</v>
      </c>
    </row>
    <row r="98" spans="1:12" x14ac:dyDescent="0.25">
      <c r="A98">
        <v>93</v>
      </c>
      <c r="B98" s="1" t="s">
        <v>109</v>
      </c>
      <c r="C98" s="2">
        <v>8652</v>
      </c>
      <c r="D98" s="2">
        <v>170175</v>
      </c>
      <c r="E98" s="3">
        <v>176556</v>
      </c>
      <c r="F98" s="4">
        <v>116503</v>
      </c>
      <c r="G98" s="2">
        <v>330920</v>
      </c>
      <c r="H98" s="2">
        <v>154156</v>
      </c>
      <c r="J98" s="12">
        <f t="shared" si="6"/>
        <v>355383</v>
      </c>
      <c r="K98" s="12">
        <f t="shared" si="7"/>
        <v>601579</v>
      </c>
      <c r="L98" s="13">
        <f t="shared" si="8"/>
        <v>0.69276245627956312</v>
      </c>
    </row>
    <row r="99" spans="1:12" x14ac:dyDescent="0.25">
      <c r="A99">
        <v>94</v>
      </c>
      <c r="B99" s="1" t="s">
        <v>45</v>
      </c>
      <c r="C99" s="2">
        <v>261431</v>
      </c>
      <c r="D99" s="2">
        <v>203024</v>
      </c>
      <c r="E99" s="3">
        <v>185786</v>
      </c>
      <c r="F99" s="4">
        <v>216473</v>
      </c>
      <c r="G99" s="2">
        <v>141546</v>
      </c>
      <c r="H99" s="2">
        <v>194042</v>
      </c>
      <c r="J99" s="12">
        <f t="shared" si="6"/>
        <v>650241</v>
      </c>
      <c r="K99" s="12">
        <f t="shared" si="7"/>
        <v>552061</v>
      </c>
      <c r="L99" s="13">
        <f t="shared" si="8"/>
        <v>-0.15099017133647372</v>
      </c>
    </row>
    <row r="100" spans="1:12" x14ac:dyDescent="0.25">
      <c r="A100">
        <v>95</v>
      </c>
      <c r="B100" s="1" t="s">
        <v>159</v>
      </c>
      <c r="C100" s="2">
        <v>124489</v>
      </c>
      <c r="D100" s="2">
        <v>148776</v>
      </c>
      <c r="E100" s="3">
        <v>134586</v>
      </c>
      <c r="F100" s="4">
        <v>110734</v>
      </c>
      <c r="G100" s="2">
        <v>238783</v>
      </c>
      <c r="H100" s="2">
        <v>185303</v>
      </c>
      <c r="J100" s="12">
        <f t="shared" si="6"/>
        <v>407851</v>
      </c>
      <c r="K100" s="12">
        <f t="shared" si="7"/>
        <v>534820</v>
      </c>
      <c r="L100" s="13">
        <f t="shared" si="8"/>
        <v>0.31131221941346227</v>
      </c>
    </row>
    <row r="101" spans="1:12" x14ac:dyDescent="0.25">
      <c r="A101">
        <v>96</v>
      </c>
      <c r="B101" s="1" t="s">
        <v>130</v>
      </c>
      <c r="C101" s="2">
        <v>52615</v>
      </c>
      <c r="D101" s="2">
        <v>125552</v>
      </c>
      <c r="E101" s="3">
        <v>215613</v>
      </c>
      <c r="F101" s="4">
        <v>69947</v>
      </c>
      <c r="G101" s="2">
        <v>39099</v>
      </c>
      <c r="H101" s="2">
        <v>421141</v>
      </c>
      <c r="J101" s="12">
        <f t="shared" si="6"/>
        <v>393780</v>
      </c>
      <c r="K101" s="12">
        <f t="shared" si="7"/>
        <v>530187</v>
      </c>
      <c r="L101" s="13">
        <f t="shared" si="8"/>
        <v>0.34640408349840013</v>
      </c>
    </row>
    <row r="102" spans="1:12" x14ac:dyDescent="0.25">
      <c r="A102">
        <v>97</v>
      </c>
      <c r="B102" s="1" t="s">
        <v>26</v>
      </c>
      <c r="C102" s="2">
        <v>32</v>
      </c>
      <c r="D102" s="2">
        <v>28472</v>
      </c>
      <c r="E102" s="3">
        <v>98808</v>
      </c>
      <c r="F102" s="4">
        <v>477168</v>
      </c>
      <c r="G102" s="2" t="s">
        <v>0</v>
      </c>
      <c r="H102" s="2">
        <v>51146</v>
      </c>
      <c r="J102" s="12">
        <f t="shared" ref="J102:J133" si="9">SUM(C102:E102)</f>
        <v>127312</v>
      </c>
      <c r="K102" s="12">
        <f t="shared" ref="K102:K133" si="10">SUM(F102:H102)</f>
        <v>528314</v>
      </c>
      <c r="L102" s="13">
        <f t="shared" ref="L102:L133" si="11">(K102-J102)/J102</f>
        <v>3.1497580746512504</v>
      </c>
    </row>
    <row r="103" spans="1:12" x14ac:dyDescent="0.25">
      <c r="A103">
        <v>98</v>
      </c>
      <c r="B103" s="1" t="s">
        <v>44</v>
      </c>
      <c r="C103" s="2">
        <v>25156</v>
      </c>
      <c r="D103" s="2">
        <v>171384</v>
      </c>
      <c r="E103" s="3">
        <v>205916</v>
      </c>
      <c r="F103" s="4">
        <v>131128</v>
      </c>
      <c r="G103" s="2">
        <v>277168</v>
      </c>
      <c r="H103" s="2">
        <v>117575</v>
      </c>
      <c r="J103" s="12">
        <f t="shared" si="9"/>
        <v>402456</v>
      </c>
      <c r="K103" s="12">
        <f t="shared" si="10"/>
        <v>525871</v>
      </c>
      <c r="L103" s="13">
        <f t="shared" si="11"/>
        <v>0.30665464050728525</v>
      </c>
    </row>
    <row r="104" spans="1:12" x14ac:dyDescent="0.25">
      <c r="A104">
        <v>99</v>
      </c>
      <c r="B104" s="1" t="s">
        <v>110</v>
      </c>
      <c r="C104" s="2">
        <v>165041</v>
      </c>
      <c r="D104" s="2">
        <v>313758</v>
      </c>
      <c r="E104" s="3">
        <v>201219</v>
      </c>
      <c r="F104" s="4">
        <v>96951</v>
      </c>
      <c r="G104" s="2">
        <v>134088</v>
      </c>
      <c r="H104" s="2">
        <v>281851</v>
      </c>
      <c r="J104" s="12">
        <f t="shared" si="9"/>
        <v>680018</v>
      </c>
      <c r="K104" s="12">
        <f t="shared" si="10"/>
        <v>512890</v>
      </c>
      <c r="L104" s="13">
        <f t="shared" si="11"/>
        <v>-0.24576996491269348</v>
      </c>
    </row>
    <row r="105" spans="1:12" x14ac:dyDescent="0.25">
      <c r="A105">
        <v>100</v>
      </c>
      <c r="B105" s="1" t="s">
        <v>16</v>
      </c>
      <c r="C105" s="2">
        <v>107384</v>
      </c>
      <c r="D105" s="2">
        <v>53949</v>
      </c>
      <c r="E105" s="3">
        <v>312742</v>
      </c>
      <c r="F105" s="4">
        <v>202163</v>
      </c>
      <c r="G105" s="2">
        <v>140897</v>
      </c>
      <c r="H105" s="2">
        <v>149386</v>
      </c>
      <c r="J105" s="12">
        <f t="shared" si="9"/>
        <v>474075</v>
      </c>
      <c r="K105" s="12">
        <f t="shared" si="10"/>
        <v>492446</v>
      </c>
      <c r="L105" s="13">
        <f t="shared" si="11"/>
        <v>3.8751252438960083E-2</v>
      </c>
    </row>
    <row r="106" spans="1:12" x14ac:dyDescent="0.25">
      <c r="A106">
        <v>101</v>
      </c>
      <c r="B106" s="1" t="s">
        <v>71</v>
      </c>
      <c r="C106" s="2">
        <v>227458</v>
      </c>
      <c r="D106" s="2">
        <v>209310</v>
      </c>
      <c r="E106" s="3">
        <v>131036</v>
      </c>
      <c r="F106" s="4">
        <v>127309</v>
      </c>
      <c r="G106" s="2">
        <v>317349</v>
      </c>
      <c r="H106" s="2">
        <v>34493</v>
      </c>
      <c r="J106" s="12">
        <f t="shared" si="9"/>
        <v>567804</v>
      </c>
      <c r="K106" s="12">
        <f t="shared" si="10"/>
        <v>479151</v>
      </c>
      <c r="L106" s="13">
        <f t="shared" si="11"/>
        <v>-0.15613310226768393</v>
      </c>
    </row>
    <row r="107" spans="1:12" x14ac:dyDescent="0.25">
      <c r="A107">
        <v>102</v>
      </c>
      <c r="B107" s="1" t="s">
        <v>105</v>
      </c>
      <c r="C107" s="2">
        <v>189484</v>
      </c>
      <c r="D107" s="2">
        <v>74991</v>
      </c>
      <c r="E107" s="3">
        <v>84767</v>
      </c>
      <c r="F107" s="4">
        <v>171238</v>
      </c>
      <c r="G107" s="2">
        <v>180215</v>
      </c>
      <c r="H107" s="2">
        <v>123744</v>
      </c>
      <c r="J107" s="12">
        <f t="shared" si="9"/>
        <v>349242</v>
      </c>
      <c r="K107" s="12">
        <f t="shared" si="10"/>
        <v>475197</v>
      </c>
      <c r="L107" s="13">
        <f t="shared" si="11"/>
        <v>0.36065249884034567</v>
      </c>
    </row>
    <row r="108" spans="1:12" x14ac:dyDescent="0.25">
      <c r="A108">
        <v>103</v>
      </c>
      <c r="B108" s="1" t="s">
        <v>117</v>
      </c>
      <c r="C108" s="2">
        <v>95856</v>
      </c>
      <c r="D108" s="2">
        <v>115680</v>
      </c>
      <c r="E108" s="3">
        <v>152763</v>
      </c>
      <c r="F108" s="4" t="s">
        <v>0</v>
      </c>
      <c r="G108" s="2">
        <v>269315</v>
      </c>
      <c r="H108" s="2">
        <v>187726</v>
      </c>
      <c r="J108" s="12">
        <f t="shared" si="9"/>
        <v>364299</v>
      </c>
      <c r="K108" s="12">
        <f t="shared" si="10"/>
        <v>457041</v>
      </c>
      <c r="L108" s="13">
        <f t="shared" si="11"/>
        <v>0.25457659779466868</v>
      </c>
    </row>
    <row r="109" spans="1:12" x14ac:dyDescent="0.25">
      <c r="A109">
        <v>104</v>
      </c>
      <c r="B109" s="1" t="s">
        <v>120</v>
      </c>
      <c r="C109" s="2">
        <v>149014</v>
      </c>
      <c r="D109" s="2">
        <v>144989</v>
      </c>
      <c r="E109" s="3">
        <v>278692</v>
      </c>
      <c r="F109" s="4">
        <v>135146</v>
      </c>
      <c r="G109" s="2">
        <v>138290</v>
      </c>
      <c r="H109" s="2">
        <v>164300</v>
      </c>
      <c r="J109" s="12">
        <f t="shared" si="9"/>
        <v>572695</v>
      </c>
      <c r="K109" s="12">
        <f t="shared" si="10"/>
        <v>437736</v>
      </c>
      <c r="L109" s="13">
        <f t="shared" si="11"/>
        <v>-0.23565597743999861</v>
      </c>
    </row>
    <row r="110" spans="1:12" x14ac:dyDescent="0.25">
      <c r="A110">
        <v>105</v>
      </c>
      <c r="B110" s="1" t="s">
        <v>61</v>
      </c>
      <c r="C110" s="2">
        <v>148004</v>
      </c>
      <c r="D110" s="2">
        <v>152905</v>
      </c>
      <c r="E110" s="3">
        <v>113578</v>
      </c>
      <c r="F110" s="4">
        <v>151193</v>
      </c>
      <c r="G110" s="2">
        <v>126870</v>
      </c>
      <c r="H110" s="2">
        <v>158618</v>
      </c>
      <c r="J110" s="12">
        <f t="shared" si="9"/>
        <v>414487</v>
      </c>
      <c r="K110" s="12">
        <f t="shared" si="10"/>
        <v>436681</v>
      </c>
      <c r="L110" s="13">
        <f t="shared" si="11"/>
        <v>5.3545708309307653E-2</v>
      </c>
    </row>
    <row r="111" spans="1:12" x14ac:dyDescent="0.25">
      <c r="A111">
        <v>106</v>
      </c>
      <c r="B111" s="1" t="s">
        <v>50</v>
      </c>
      <c r="C111" s="2">
        <v>70575</v>
      </c>
      <c r="D111" s="2">
        <v>306436</v>
      </c>
      <c r="E111" s="3">
        <v>189630</v>
      </c>
      <c r="F111" s="4">
        <v>79302</v>
      </c>
      <c r="G111" s="2">
        <v>131454</v>
      </c>
      <c r="H111" s="2">
        <v>224338</v>
      </c>
      <c r="J111" s="12">
        <f t="shared" si="9"/>
        <v>566641</v>
      </c>
      <c r="K111" s="12">
        <f t="shared" si="10"/>
        <v>435094</v>
      </c>
      <c r="L111" s="13">
        <f t="shared" si="11"/>
        <v>-0.23215227983855741</v>
      </c>
    </row>
    <row r="112" spans="1:12" x14ac:dyDescent="0.25">
      <c r="A112">
        <v>107</v>
      </c>
      <c r="B112" s="1" t="s">
        <v>21</v>
      </c>
      <c r="C112" s="2">
        <v>133571</v>
      </c>
      <c r="D112" s="2">
        <v>195063</v>
      </c>
      <c r="E112" s="3">
        <v>203980</v>
      </c>
      <c r="F112" s="4">
        <v>161610</v>
      </c>
      <c r="G112" s="2">
        <v>39550</v>
      </c>
      <c r="H112" s="2">
        <v>214020</v>
      </c>
      <c r="J112" s="12">
        <f t="shared" si="9"/>
        <v>532614</v>
      </c>
      <c r="K112" s="12">
        <f t="shared" si="10"/>
        <v>415180</v>
      </c>
      <c r="L112" s="13">
        <f t="shared" si="11"/>
        <v>-0.22048613066873946</v>
      </c>
    </row>
    <row r="113" spans="1:12" x14ac:dyDescent="0.25">
      <c r="A113">
        <v>108</v>
      </c>
      <c r="B113" s="1" t="s">
        <v>143</v>
      </c>
      <c r="C113" s="2">
        <v>808227</v>
      </c>
      <c r="D113" s="2">
        <v>329994</v>
      </c>
      <c r="E113" s="3">
        <v>456993</v>
      </c>
      <c r="F113" s="4">
        <v>178985</v>
      </c>
      <c r="G113" s="2">
        <v>1856</v>
      </c>
      <c r="H113" s="2">
        <v>231281</v>
      </c>
      <c r="J113" s="12">
        <f t="shared" si="9"/>
        <v>1595214</v>
      </c>
      <c r="K113" s="12">
        <f t="shared" si="10"/>
        <v>412122</v>
      </c>
      <c r="L113" s="13">
        <f t="shared" si="11"/>
        <v>-0.74165096344440307</v>
      </c>
    </row>
    <row r="114" spans="1:12" x14ac:dyDescent="0.25">
      <c r="A114">
        <v>109</v>
      </c>
      <c r="B114" s="1" t="s">
        <v>19</v>
      </c>
      <c r="C114" s="2">
        <v>236246</v>
      </c>
      <c r="D114" s="2">
        <v>170451</v>
      </c>
      <c r="E114" s="3">
        <v>388842</v>
      </c>
      <c r="F114" s="4">
        <v>183747</v>
      </c>
      <c r="G114" s="2">
        <v>2759</v>
      </c>
      <c r="H114" s="2">
        <v>218131</v>
      </c>
      <c r="J114" s="12">
        <f t="shared" si="9"/>
        <v>795539</v>
      </c>
      <c r="K114" s="12">
        <f t="shared" si="10"/>
        <v>404637</v>
      </c>
      <c r="L114" s="13">
        <f t="shared" si="11"/>
        <v>-0.49136748795470742</v>
      </c>
    </row>
    <row r="115" spans="1:12" x14ac:dyDescent="0.25">
      <c r="A115">
        <v>110</v>
      </c>
      <c r="B115" s="1" t="s">
        <v>127</v>
      </c>
      <c r="C115" s="2">
        <v>3957</v>
      </c>
      <c r="D115" s="2">
        <v>82393</v>
      </c>
      <c r="E115" s="3">
        <v>144591</v>
      </c>
      <c r="F115" s="4">
        <v>129804</v>
      </c>
      <c r="G115" s="2">
        <v>119514</v>
      </c>
      <c r="H115" s="2">
        <v>132552</v>
      </c>
      <c r="J115" s="12">
        <f t="shared" si="9"/>
        <v>230941</v>
      </c>
      <c r="K115" s="12">
        <f t="shared" si="10"/>
        <v>381870</v>
      </c>
      <c r="L115" s="13">
        <f t="shared" si="11"/>
        <v>0.65353921564382245</v>
      </c>
    </row>
    <row r="116" spans="1:12" x14ac:dyDescent="0.25">
      <c r="A116">
        <v>111</v>
      </c>
      <c r="B116" s="1" t="s">
        <v>67</v>
      </c>
      <c r="C116" s="2">
        <v>152412</v>
      </c>
      <c r="D116" s="2">
        <v>452696</v>
      </c>
      <c r="E116" s="3">
        <v>257293</v>
      </c>
      <c r="F116" s="4">
        <v>149555</v>
      </c>
      <c r="G116" s="2">
        <v>66629</v>
      </c>
      <c r="H116" s="2">
        <v>117632</v>
      </c>
      <c r="J116" s="12">
        <f t="shared" si="9"/>
        <v>862401</v>
      </c>
      <c r="K116" s="12">
        <f t="shared" si="10"/>
        <v>333816</v>
      </c>
      <c r="L116" s="13">
        <f t="shared" si="11"/>
        <v>-0.61292252675959324</v>
      </c>
    </row>
    <row r="117" spans="1:12" x14ac:dyDescent="0.25">
      <c r="A117">
        <v>112</v>
      </c>
      <c r="B117" s="1" t="s">
        <v>161</v>
      </c>
      <c r="C117" s="2">
        <v>78971</v>
      </c>
      <c r="D117" s="2">
        <v>122830</v>
      </c>
      <c r="E117" s="3">
        <v>234154</v>
      </c>
      <c r="F117" s="4">
        <v>136996</v>
      </c>
      <c r="G117" s="2">
        <v>94290</v>
      </c>
      <c r="H117" s="2">
        <v>85643</v>
      </c>
      <c r="J117" s="12">
        <f t="shared" si="9"/>
        <v>435955</v>
      </c>
      <c r="K117" s="12">
        <f t="shared" si="10"/>
        <v>316929</v>
      </c>
      <c r="L117" s="13">
        <f t="shared" si="11"/>
        <v>-0.2730235918844835</v>
      </c>
    </row>
    <row r="118" spans="1:12" x14ac:dyDescent="0.25">
      <c r="A118">
        <v>113</v>
      </c>
      <c r="B118" s="1" t="s">
        <v>84</v>
      </c>
      <c r="C118" s="2">
        <v>29423</v>
      </c>
      <c r="D118" s="2">
        <v>151915</v>
      </c>
      <c r="E118" s="3">
        <v>82985</v>
      </c>
      <c r="F118" s="4">
        <v>297185</v>
      </c>
      <c r="G118" s="2">
        <v>15370</v>
      </c>
      <c r="H118" s="2" t="s">
        <v>0</v>
      </c>
      <c r="J118" s="12">
        <f t="shared" si="9"/>
        <v>264323</v>
      </c>
      <c r="K118" s="12">
        <f t="shared" si="10"/>
        <v>312555</v>
      </c>
      <c r="L118" s="13">
        <f t="shared" si="11"/>
        <v>0.18247371587035557</v>
      </c>
    </row>
    <row r="119" spans="1:12" x14ac:dyDescent="0.25">
      <c r="A119">
        <v>114</v>
      </c>
      <c r="B119" s="1" t="s">
        <v>52</v>
      </c>
      <c r="C119" s="2">
        <v>30601</v>
      </c>
      <c r="D119" s="2">
        <v>45583</v>
      </c>
      <c r="E119" s="3">
        <v>135182</v>
      </c>
      <c r="F119" s="4">
        <v>95162</v>
      </c>
      <c r="G119" s="2">
        <v>151399</v>
      </c>
      <c r="H119" s="2">
        <v>54351</v>
      </c>
      <c r="J119" s="12">
        <f t="shared" si="9"/>
        <v>211366</v>
      </c>
      <c r="K119" s="12">
        <f t="shared" si="10"/>
        <v>300912</v>
      </c>
      <c r="L119" s="13">
        <f t="shared" si="11"/>
        <v>0.42365375699024443</v>
      </c>
    </row>
    <row r="120" spans="1:12" x14ac:dyDescent="0.25">
      <c r="A120">
        <v>115</v>
      </c>
      <c r="B120" s="1" t="s">
        <v>69</v>
      </c>
      <c r="C120" s="2">
        <v>64589</v>
      </c>
      <c r="D120" s="2">
        <v>159983</v>
      </c>
      <c r="E120" s="3">
        <v>69716</v>
      </c>
      <c r="F120" s="4">
        <v>20720</v>
      </c>
      <c r="G120" s="2">
        <v>100983</v>
      </c>
      <c r="H120" s="2">
        <v>168038</v>
      </c>
      <c r="J120" s="12">
        <f t="shared" si="9"/>
        <v>294288</v>
      </c>
      <c r="K120" s="12">
        <f t="shared" si="10"/>
        <v>289741</v>
      </c>
      <c r="L120" s="13">
        <f t="shared" si="11"/>
        <v>-1.5450850867177731E-2</v>
      </c>
    </row>
    <row r="121" spans="1:12" x14ac:dyDescent="0.25">
      <c r="A121">
        <v>116</v>
      </c>
      <c r="B121" s="1" t="s">
        <v>86</v>
      </c>
      <c r="C121" s="2">
        <v>16493</v>
      </c>
      <c r="D121" s="2">
        <v>121513</v>
      </c>
      <c r="E121" s="3">
        <v>206625</v>
      </c>
      <c r="F121" s="4">
        <v>82080</v>
      </c>
      <c r="G121" s="2">
        <v>92424</v>
      </c>
      <c r="H121" s="2">
        <v>87482</v>
      </c>
      <c r="J121" s="12">
        <f t="shared" si="9"/>
        <v>344631</v>
      </c>
      <c r="K121" s="12">
        <f t="shared" si="10"/>
        <v>261986</v>
      </c>
      <c r="L121" s="13">
        <f t="shared" si="11"/>
        <v>-0.23980721409275427</v>
      </c>
    </row>
    <row r="122" spans="1:12" x14ac:dyDescent="0.25">
      <c r="A122">
        <v>117</v>
      </c>
      <c r="B122" s="1" t="s">
        <v>54</v>
      </c>
      <c r="C122" s="2">
        <v>148557</v>
      </c>
      <c r="D122" s="2">
        <v>102039</v>
      </c>
      <c r="E122" s="3">
        <v>168192</v>
      </c>
      <c r="F122" s="4">
        <v>111630</v>
      </c>
      <c r="G122" s="2">
        <v>78919</v>
      </c>
      <c r="H122" s="2">
        <v>61315</v>
      </c>
      <c r="J122" s="12">
        <f t="shared" si="9"/>
        <v>418788</v>
      </c>
      <c r="K122" s="12">
        <f t="shared" si="10"/>
        <v>251864</v>
      </c>
      <c r="L122" s="13">
        <f t="shared" si="11"/>
        <v>-0.39858830721033078</v>
      </c>
    </row>
    <row r="123" spans="1:12" x14ac:dyDescent="0.25">
      <c r="A123">
        <v>118</v>
      </c>
      <c r="B123" s="1" t="s">
        <v>122</v>
      </c>
      <c r="C123" s="2">
        <v>4774</v>
      </c>
      <c r="D123" s="2">
        <v>37329</v>
      </c>
      <c r="E123" s="3">
        <v>65395</v>
      </c>
      <c r="F123" s="4">
        <v>148147</v>
      </c>
      <c r="G123" s="2">
        <v>67566</v>
      </c>
      <c r="H123" s="2">
        <v>29379</v>
      </c>
      <c r="J123" s="12">
        <f t="shared" si="9"/>
        <v>107498</v>
      </c>
      <c r="K123" s="12">
        <f t="shared" si="10"/>
        <v>245092</v>
      </c>
      <c r="L123" s="13">
        <f t="shared" si="11"/>
        <v>1.27996799940464</v>
      </c>
    </row>
    <row r="124" spans="1:12" x14ac:dyDescent="0.25">
      <c r="A124">
        <v>119</v>
      </c>
      <c r="B124" s="1" t="s">
        <v>155</v>
      </c>
      <c r="C124" s="2">
        <v>47863</v>
      </c>
      <c r="D124" s="2">
        <v>602646</v>
      </c>
      <c r="E124" s="3">
        <v>17666</v>
      </c>
      <c r="F124" s="4">
        <v>40255</v>
      </c>
      <c r="G124" s="2">
        <v>96140</v>
      </c>
      <c r="H124" s="2">
        <v>101767</v>
      </c>
      <c r="J124" s="12">
        <f t="shared" si="9"/>
        <v>668175</v>
      </c>
      <c r="K124" s="12">
        <f t="shared" si="10"/>
        <v>238162</v>
      </c>
      <c r="L124" s="13">
        <f t="shared" si="11"/>
        <v>-0.64356343772215363</v>
      </c>
    </row>
    <row r="125" spans="1:12" x14ac:dyDescent="0.25">
      <c r="A125">
        <v>120</v>
      </c>
      <c r="B125" s="1" t="s">
        <v>82</v>
      </c>
      <c r="C125" s="2">
        <v>137293</v>
      </c>
      <c r="D125" s="2">
        <v>374802</v>
      </c>
      <c r="E125" s="3">
        <v>290015</v>
      </c>
      <c r="F125" s="4">
        <v>7994</v>
      </c>
      <c r="G125" s="2">
        <v>30131</v>
      </c>
      <c r="H125" s="2">
        <v>199400</v>
      </c>
      <c r="J125" s="12">
        <f t="shared" si="9"/>
        <v>802110</v>
      </c>
      <c r="K125" s="12">
        <f t="shared" si="10"/>
        <v>237525</v>
      </c>
      <c r="L125" s="13">
        <f t="shared" si="11"/>
        <v>-0.70387478026704564</v>
      </c>
    </row>
    <row r="126" spans="1:12" x14ac:dyDescent="0.25">
      <c r="A126">
        <v>121</v>
      </c>
      <c r="B126" s="1" t="s">
        <v>27</v>
      </c>
      <c r="C126" s="2">
        <v>107048</v>
      </c>
      <c r="D126" s="2">
        <v>165081</v>
      </c>
      <c r="E126" s="3">
        <v>51974</v>
      </c>
      <c r="F126" s="4">
        <v>41371</v>
      </c>
      <c r="G126" s="2">
        <v>104573</v>
      </c>
      <c r="H126" s="2">
        <v>85900</v>
      </c>
      <c r="J126" s="12">
        <f t="shared" si="9"/>
        <v>324103</v>
      </c>
      <c r="K126" s="12">
        <f t="shared" si="10"/>
        <v>231844</v>
      </c>
      <c r="L126" s="13">
        <f t="shared" si="11"/>
        <v>-0.28465950639148668</v>
      </c>
    </row>
    <row r="127" spans="1:12" x14ac:dyDescent="0.25">
      <c r="A127">
        <v>122</v>
      </c>
      <c r="B127" s="1" t="s">
        <v>70</v>
      </c>
      <c r="C127" s="2">
        <v>153523</v>
      </c>
      <c r="D127" s="2">
        <v>24865</v>
      </c>
      <c r="E127" s="3">
        <v>7623</v>
      </c>
      <c r="F127" s="4">
        <v>106713</v>
      </c>
      <c r="G127" s="2">
        <v>112732</v>
      </c>
      <c r="H127" s="2">
        <v>7033</v>
      </c>
      <c r="J127" s="12">
        <f t="shared" si="9"/>
        <v>186011</v>
      </c>
      <c r="K127" s="12">
        <f t="shared" si="10"/>
        <v>226478</v>
      </c>
      <c r="L127" s="13">
        <f t="shared" si="11"/>
        <v>0.21755165017122644</v>
      </c>
    </row>
    <row r="128" spans="1:12" x14ac:dyDescent="0.25">
      <c r="A128">
        <v>123</v>
      </c>
      <c r="B128" s="1" t="s">
        <v>134</v>
      </c>
      <c r="C128" s="2">
        <v>184</v>
      </c>
      <c r="D128" s="2">
        <v>25119</v>
      </c>
      <c r="E128" s="3">
        <v>72202</v>
      </c>
      <c r="F128" s="4">
        <v>133011</v>
      </c>
      <c r="G128" s="2">
        <v>14575</v>
      </c>
      <c r="H128" s="2">
        <v>75736</v>
      </c>
      <c r="J128" s="12">
        <f t="shared" si="9"/>
        <v>97505</v>
      </c>
      <c r="K128" s="12">
        <f t="shared" si="10"/>
        <v>223322</v>
      </c>
      <c r="L128" s="13">
        <f t="shared" si="11"/>
        <v>1.2903645966873494</v>
      </c>
    </row>
    <row r="129" spans="1:12" x14ac:dyDescent="0.25">
      <c r="A129">
        <v>124</v>
      </c>
      <c r="B129" s="1" t="s">
        <v>98</v>
      </c>
      <c r="C129" s="2">
        <v>5717</v>
      </c>
      <c r="D129" s="2">
        <v>53332</v>
      </c>
      <c r="E129" s="3">
        <v>23083</v>
      </c>
      <c r="F129" s="4">
        <v>4710</v>
      </c>
      <c r="G129" s="2">
        <v>10279</v>
      </c>
      <c r="H129" s="2">
        <v>201820</v>
      </c>
      <c r="J129" s="12">
        <f t="shared" si="9"/>
        <v>82132</v>
      </c>
      <c r="K129" s="12">
        <f t="shared" si="10"/>
        <v>216809</v>
      </c>
      <c r="L129" s="13">
        <f t="shared" si="11"/>
        <v>1.6397628208250135</v>
      </c>
    </row>
    <row r="130" spans="1:12" x14ac:dyDescent="0.25">
      <c r="A130">
        <v>125</v>
      </c>
      <c r="B130" s="1" t="s">
        <v>46</v>
      </c>
      <c r="C130" s="2">
        <v>8888</v>
      </c>
      <c r="D130" s="2">
        <v>119197</v>
      </c>
      <c r="E130" s="3">
        <v>3940</v>
      </c>
      <c r="F130" s="4">
        <v>45792</v>
      </c>
      <c r="G130" s="2" t="s">
        <v>0</v>
      </c>
      <c r="H130" s="2">
        <v>164424</v>
      </c>
      <c r="J130" s="12">
        <f t="shared" si="9"/>
        <v>132025</v>
      </c>
      <c r="K130" s="12">
        <f t="shared" si="10"/>
        <v>210216</v>
      </c>
      <c r="L130" s="13">
        <f t="shared" si="11"/>
        <v>0.59224389320204507</v>
      </c>
    </row>
    <row r="131" spans="1:12" x14ac:dyDescent="0.25">
      <c r="A131">
        <v>126</v>
      </c>
      <c r="B131" s="1" t="s">
        <v>66</v>
      </c>
      <c r="C131" s="2">
        <v>20085</v>
      </c>
      <c r="D131" s="2">
        <v>20639</v>
      </c>
      <c r="E131" s="3">
        <v>34896</v>
      </c>
      <c r="F131" s="4">
        <v>92373</v>
      </c>
      <c r="G131" s="2">
        <v>30623</v>
      </c>
      <c r="H131" s="2">
        <v>57742</v>
      </c>
      <c r="J131" s="12">
        <f t="shared" si="9"/>
        <v>75620</v>
      </c>
      <c r="K131" s="12">
        <f t="shared" si="10"/>
        <v>180738</v>
      </c>
      <c r="L131" s="13">
        <f t="shared" si="11"/>
        <v>1.3900819888918277</v>
      </c>
    </row>
    <row r="132" spans="1:12" x14ac:dyDescent="0.25">
      <c r="A132">
        <v>127</v>
      </c>
      <c r="B132" s="1" t="s">
        <v>157</v>
      </c>
      <c r="C132" s="2">
        <v>84664</v>
      </c>
      <c r="D132" s="2">
        <v>48528</v>
      </c>
      <c r="E132" s="3">
        <v>135153</v>
      </c>
      <c r="F132" s="4" t="s">
        <v>0</v>
      </c>
      <c r="G132" s="2">
        <v>74366</v>
      </c>
      <c r="H132" s="2">
        <v>97266</v>
      </c>
      <c r="J132" s="12">
        <f t="shared" si="9"/>
        <v>268345</v>
      </c>
      <c r="K132" s="12">
        <f t="shared" si="10"/>
        <v>171632</v>
      </c>
      <c r="L132" s="13">
        <f t="shared" si="11"/>
        <v>-0.36040544821032627</v>
      </c>
    </row>
    <row r="133" spans="1:12" x14ac:dyDescent="0.25">
      <c r="A133">
        <v>128</v>
      </c>
      <c r="B133" s="1" t="s">
        <v>153</v>
      </c>
      <c r="C133" s="2">
        <v>86946</v>
      </c>
      <c r="D133" s="2">
        <v>103908</v>
      </c>
      <c r="E133" s="3">
        <v>40431</v>
      </c>
      <c r="F133" s="4">
        <v>47916</v>
      </c>
      <c r="G133" s="2">
        <v>2385</v>
      </c>
      <c r="H133" s="2">
        <v>107861</v>
      </c>
      <c r="J133" s="12">
        <f t="shared" si="9"/>
        <v>231285</v>
      </c>
      <c r="K133" s="12">
        <f t="shared" si="10"/>
        <v>158162</v>
      </c>
      <c r="L133" s="13">
        <f t="shared" si="11"/>
        <v>-0.31615971636725254</v>
      </c>
    </row>
    <row r="134" spans="1:12" x14ac:dyDescent="0.25">
      <c r="A134">
        <v>129</v>
      </c>
      <c r="B134" s="1" t="s">
        <v>10</v>
      </c>
      <c r="C134" s="2">
        <v>64927</v>
      </c>
      <c r="D134" s="2">
        <v>44987</v>
      </c>
      <c r="E134" s="3">
        <v>39316</v>
      </c>
      <c r="F134" s="4">
        <v>35687</v>
      </c>
      <c r="G134" s="2">
        <v>56994</v>
      </c>
      <c r="H134" s="2">
        <v>63942</v>
      </c>
      <c r="J134" s="12">
        <f t="shared" ref="J134:J162" si="12">SUM(C134:E134)</f>
        <v>149230</v>
      </c>
      <c r="K134" s="12">
        <f t="shared" ref="K134:K162" si="13">SUM(F134:H134)</f>
        <v>156623</v>
      </c>
      <c r="L134" s="13">
        <f t="shared" ref="L134:L165" si="14">(K134-J134)/J134</f>
        <v>4.954097701534544E-2</v>
      </c>
    </row>
    <row r="135" spans="1:12" x14ac:dyDescent="0.25">
      <c r="A135">
        <v>130</v>
      </c>
      <c r="B135" s="1" t="s">
        <v>140</v>
      </c>
      <c r="C135" s="2">
        <v>71392</v>
      </c>
      <c r="D135" s="2">
        <v>101253</v>
      </c>
      <c r="E135" s="3">
        <v>10728</v>
      </c>
      <c r="F135" s="4" t="s">
        <v>0</v>
      </c>
      <c r="G135" s="2">
        <v>91498</v>
      </c>
      <c r="H135" s="2">
        <v>57918</v>
      </c>
      <c r="J135" s="12">
        <f t="shared" si="12"/>
        <v>183373</v>
      </c>
      <c r="K135" s="12">
        <f t="shared" si="13"/>
        <v>149416</v>
      </c>
      <c r="L135" s="13">
        <f t="shared" si="14"/>
        <v>-0.18517993379614228</v>
      </c>
    </row>
    <row r="136" spans="1:12" x14ac:dyDescent="0.25">
      <c r="A136">
        <v>131</v>
      </c>
      <c r="B136" s="1" t="s">
        <v>90</v>
      </c>
      <c r="C136" s="2">
        <v>126</v>
      </c>
      <c r="D136" s="2">
        <v>11011</v>
      </c>
      <c r="E136" s="3">
        <v>250369</v>
      </c>
      <c r="F136" s="4">
        <v>101491</v>
      </c>
      <c r="G136" s="2">
        <v>40745</v>
      </c>
      <c r="H136" s="2">
        <v>837</v>
      </c>
      <c r="J136" s="12">
        <f t="shared" si="12"/>
        <v>261506</v>
      </c>
      <c r="K136" s="12">
        <f t="shared" si="13"/>
        <v>143073</v>
      </c>
      <c r="L136" s="13">
        <f t="shared" si="14"/>
        <v>-0.45288827025001338</v>
      </c>
    </row>
    <row r="137" spans="1:12" x14ac:dyDescent="0.25">
      <c r="A137">
        <v>132</v>
      </c>
      <c r="B137" s="1" t="s">
        <v>164</v>
      </c>
      <c r="C137" s="2" t="s">
        <v>0</v>
      </c>
      <c r="D137" s="2">
        <v>2240</v>
      </c>
      <c r="E137" s="3">
        <v>135315</v>
      </c>
      <c r="F137" s="4">
        <v>11390</v>
      </c>
      <c r="G137" s="2">
        <v>109527</v>
      </c>
      <c r="H137" s="2">
        <v>10259</v>
      </c>
      <c r="J137" s="12">
        <f t="shared" si="12"/>
        <v>137555</v>
      </c>
      <c r="K137" s="12">
        <f t="shared" si="13"/>
        <v>131176</v>
      </c>
      <c r="L137" s="13">
        <f t="shared" si="14"/>
        <v>-4.6374177601686599E-2</v>
      </c>
    </row>
    <row r="138" spans="1:12" x14ac:dyDescent="0.25">
      <c r="A138">
        <v>133</v>
      </c>
      <c r="B138" s="1" t="s">
        <v>30</v>
      </c>
      <c r="C138" s="2">
        <v>72684</v>
      </c>
      <c r="D138" s="2">
        <v>69409</v>
      </c>
      <c r="E138" s="3" t="s">
        <v>0</v>
      </c>
      <c r="F138" s="4" t="s">
        <v>0</v>
      </c>
      <c r="G138" s="2">
        <v>37469</v>
      </c>
      <c r="H138" s="2">
        <v>92741</v>
      </c>
      <c r="J138" s="12">
        <f t="shared" si="12"/>
        <v>142093</v>
      </c>
      <c r="K138" s="12">
        <f t="shared" si="13"/>
        <v>130210</v>
      </c>
      <c r="L138" s="13">
        <f t="shared" si="14"/>
        <v>-8.3628327926076579E-2</v>
      </c>
    </row>
    <row r="139" spans="1:12" x14ac:dyDescent="0.25">
      <c r="A139">
        <v>134</v>
      </c>
      <c r="B139" s="1" t="s">
        <v>34</v>
      </c>
      <c r="C139" s="2">
        <v>22451</v>
      </c>
      <c r="D139" s="2" t="s">
        <v>0</v>
      </c>
      <c r="E139" s="3">
        <v>390714</v>
      </c>
      <c r="F139" s="4">
        <v>42850</v>
      </c>
      <c r="G139" s="2">
        <v>450</v>
      </c>
      <c r="H139" s="2">
        <v>83869</v>
      </c>
      <c r="J139" s="12">
        <f t="shared" si="12"/>
        <v>413165</v>
      </c>
      <c r="K139" s="12">
        <f t="shared" si="13"/>
        <v>127169</v>
      </c>
      <c r="L139" s="13">
        <f t="shared" si="14"/>
        <v>-0.69220771362530709</v>
      </c>
    </row>
    <row r="140" spans="1:12" x14ac:dyDescent="0.25">
      <c r="A140">
        <v>135</v>
      </c>
      <c r="B140" s="1" t="s">
        <v>62</v>
      </c>
      <c r="C140" s="2">
        <v>101546</v>
      </c>
      <c r="D140" s="2">
        <v>63470</v>
      </c>
      <c r="E140" s="3">
        <v>39632</v>
      </c>
      <c r="F140" s="4">
        <v>64335</v>
      </c>
      <c r="G140" s="2">
        <v>29297</v>
      </c>
      <c r="H140" s="2">
        <v>33441</v>
      </c>
      <c r="J140" s="12">
        <f t="shared" si="12"/>
        <v>204648</v>
      </c>
      <c r="K140" s="12">
        <f t="shared" si="13"/>
        <v>127073</v>
      </c>
      <c r="L140" s="13">
        <f t="shared" si="14"/>
        <v>-0.37906551737617761</v>
      </c>
    </row>
    <row r="141" spans="1:12" x14ac:dyDescent="0.25">
      <c r="A141">
        <v>136</v>
      </c>
      <c r="B141" s="1" t="s">
        <v>154</v>
      </c>
      <c r="C141" s="2">
        <v>793</v>
      </c>
      <c r="D141" s="2">
        <v>163490</v>
      </c>
      <c r="E141" s="3">
        <v>16169</v>
      </c>
      <c r="F141" s="4">
        <v>2832</v>
      </c>
      <c r="G141" s="2">
        <v>10270</v>
      </c>
      <c r="H141" s="2">
        <v>109364</v>
      </c>
      <c r="J141" s="12">
        <f t="shared" si="12"/>
        <v>180452</v>
      </c>
      <c r="K141" s="12">
        <f t="shared" si="13"/>
        <v>122466</v>
      </c>
      <c r="L141" s="13">
        <f t="shared" si="14"/>
        <v>-0.32133753020193734</v>
      </c>
    </row>
    <row r="142" spans="1:12" x14ac:dyDescent="0.25">
      <c r="A142">
        <v>137</v>
      </c>
      <c r="B142" s="1" t="s">
        <v>94</v>
      </c>
      <c r="C142" s="2" t="s">
        <v>0</v>
      </c>
      <c r="D142" s="2" t="s">
        <v>0</v>
      </c>
      <c r="E142" s="3">
        <v>15074</v>
      </c>
      <c r="F142" s="4" t="s">
        <v>0</v>
      </c>
      <c r="G142" s="2" t="s">
        <v>0</v>
      </c>
      <c r="H142" s="2">
        <v>93220</v>
      </c>
      <c r="J142" s="12">
        <f t="shared" si="12"/>
        <v>15074</v>
      </c>
      <c r="K142" s="12">
        <f t="shared" si="13"/>
        <v>93220</v>
      </c>
      <c r="L142" s="13">
        <f t="shared" si="14"/>
        <v>5.1841581531113174</v>
      </c>
    </row>
    <row r="143" spans="1:12" x14ac:dyDescent="0.25">
      <c r="A143">
        <v>138</v>
      </c>
      <c r="B143" s="1" t="s">
        <v>139</v>
      </c>
      <c r="C143" s="2">
        <v>302936</v>
      </c>
      <c r="D143" s="2">
        <v>89822</v>
      </c>
      <c r="E143" s="3">
        <v>103</v>
      </c>
      <c r="F143" s="4" t="s">
        <v>0</v>
      </c>
      <c r="G143" s="2">
        <v>12869</v>
      </c>
      <c r="H143" s="2">
        <v>61308</v>
      </c>
      <c r="J143" s="12">
        <f t="shared" si="12"/>
        <v>392861</v>
      </c>
      <c r="K143" s="12">
        <f t="shared" si="13"/>
        <v>74177</v>
      </c>
      <c r="L143" s="13">
        <f t="shared" si="14"/>
        <v>-0.81118767197558428</v>
      </c>
    </row>
    <row r="144" spans="1:12" x14ac:dyDescent="0.25">
      <c r="A144">
        <v>139</v>
      </c>
      <c r="B144" s="1" t="s">
        <v>108</v>
      </c>
      <c r="C144" s="2" t="s">
        <v>0</v>
      </c>
      <c r="D144" s="2">
        <v>110692</v>
      </c>
      <c r="E144" s="3">
        <v>55378</v>
      </c>
      <c r="F144" s="4">
        <v>24153</v>
      </c>
      <c r="G144" s="2">
        <v>28980</v>
      </c>
      <c r="H144" s="2">
        <v>3833</v>
      </c>
      <c r="J144" s="12">
        <f t="shared" si="12"/>
        <v>166070</v>
      </c>
      <c r="K144" s="12">
        <f t="shared" si="13"/>
        <v>56966</v>
      </c>
      <c r="L144" s="13">
        <f t="shared" si="14"/>
        <v>-0.65697597398687302</v>
      </c>
    </row>
    <row r="145" spans="1:12" x14ac:dyDescent="0.25">
      <c r="A145">
        <v>140</v>
      </c>
      <c r="B145" s="1" t="s">
        <v>136</v>
      </c>
      <c r="C145" s="2">
        <v>128004</v>
      </c>
      <c r="D145" s="2">
        <v>83601</v>
      </c>
      <c r="E145" s="3">
        <v>121395</v>
      </c>
      <c r="F145" s="4" t="s">
        <v>0</v>
      </c>
      <c r="G145" s="2">
        <v>36342</v>
      </c>
      <c r="H145" s="2">
        <v>20624</v>
      </c>
      <c r="J145" s="12">
        <f t="shared" si="12"/>
        <v>333000</v>
      </c>
      <c r="K145" s="12">
        <f t="shared" si="13"/>
        <v>56966</v>
      </c>
      <c r="L145" s="13">
        <f t="shared" si="14"/>
        <v>-0.82893093093093095</v>
      </c>
    </row>
    <row r="146" spans="1:12" x14ac:dyDescent="0.25">
      <c r="A146">
        <v>141</v>
      </c>
      <c r="B146" s="1" t="s">
        <v>151</v>
      </c>
      <c r="C146" s="2">
        <v>37189</v>
      </c>
      <c r="D146" s="2">
        <v>75160</v>
      </c>
      <c r="E146" s="3">
        <v>53990</v>
      </c>
      <c r="F146" s="4">
        <v>14480</v>
      </c>
      <c r="G146" s="2">
        <v>28976</v>
      </c>
      <c r="H146" s="2">
        <v>12905</v>
      </c>
      <c r="J146" s="12">
        <f t="shared" si="12"/>
        <v>166339</v>
      </c>
      <c r="K146" s="12">
        <f t="shared" si="13"/>
        <v>56361</v>
      </c>
      <c r="L146" s="13">
        <f t="shared" si="14"/>
        <v>-0.66116785600490569</v>
      </c>
    </row>
    <row r="147" spans="1:12" x14ac:dyDescent="0.25">
      <c r="A147">
        <v>142</v>
      </c>
      <c r="B147" s="1" t="s">
        <v>113</v>
      </c>
      <c r="C147" s="2" t="s">
        <v>0</v>
      </c>
      <c r="D147" s="2" t="s">
        <v>0</v>
      </c>
      <c r="E147" s="3">
        <v>594</v>
      </c>
      <c r="F147" s="4" t="s">
        <v>0</v>
      </c>
      <c r="G147" s="2" t="s">
        <v>0</v>
      </c>
      <c r="H147" s="2">
        <v>55514</v>
      </c>
      <c r="J147" s="12">
        <f t="shared" si="12"/>
        <v>594</v>
      </c>
      <c r="K147" s="12">
        <f t="shared" si="13"/>
        <v>55514</v>
      </c>
      <c r="L147" s="13">
        <f t="shared" si="14"/>
        <v>92.457912457912457</v>
      </c>
    </row>
    <row r="148" spans="1:12" x14ac:dyDescent="0.25">
      <c r="A148">
        <v>143</v>
      </c>
      <c r="B148" s="1" t="s">
        <v>165</v>
      </c>
      <c r="C148" s="2" t="s">
        <v>0</v>
      </c>
      <c r="D148" s="2" t="s">
        <v>0</v>
      </c>
      <c r="E148" s="3">
        <v>68422</v>
      </c>
      <c r="F148" s="4" t="s">
        <v>0</v>
      </c>
      <c r="G148" s="2">
        <v>36433</v>
      </c>
      <c r="H148" s="2">
        <v>18448</v>
      </c>
      <c r="J148" s="12">
        <f t="shared" si="12"/>
        <v>68422</v>
      </c>
      <c r="K148" s="12">
        <f t="shared" si="13"/>
        <v>54881</v>
      </c>
      <c r="L148" s="13">
        <f t="shared" si="14"/>
        <v>-0.19790418286516032</v>
      </c>
    </row>
    <row r="149" spans="1:12" x14ac:dyDescent="0.25">
      <c r="A149">
        <v>144</v>
      </c>
      <c r="B149" s="1" t="s">
        <v>47</v>
      </c>
      <c r="C149" s="2">
        <v>22913</v>
      </c>
      <c r="D149" s="2">
        <v>968</v>
      </c>
      <c r="E149" s="3">
        <v>6199</v>
      </c>
      <c r="F149" s="4">
        <v>20077</v>
      </c>
      <c r="G149" s="2">
        <v>7258</v>
      </c>
      <c r="H149" s="2">
        <v>26773</v>
      </c>
      <c r="J149" s="12">
        <f t="shared" si="12"/>
        <v>30080</v>
      </c>
      <c r="K149" s="12">
        <f t="shared" si="13"/>
        <v>54108</v>
      </c>
      <c r="L149" s="13">
        <f t="shared" si="14"/>
        <v>0.79880319148936174</v>
      </c>
    </row>
    <row r="150" spans="1:12" x14ac:dyDescent="0.25">
      <c r="A150">
        <v>145</v>
      </c>
      <c r="B150" s="1" t="s">
        <v>123</v>
      </c>
      <c r="C150" s="2">
        <v>2071</v>
      </c>
      <c r="D150" s="2">
        <v>14467</v>
      </c>
      <c r="E150" s="3">
        <v>33231</v>
      </c>
      <c r="F150" s="4">
        <v>1968</v>
      </c>
      <c r="G150" s="2">
        <v>21398</v>
      </c>
      <c r="H150" s="2">
        <v>30315</v>
      </c>
      <c r="J150" s="12">
        <f t="shared" si="12"/>
        <v>49769</v>
      </c>
      <c r="K150" s="12">
        <f t="shared" si="13"/>
        <v>53681</v>
      </c>
      <c r="L150" s="13">
        <f t="shared" si="14"/>
        <v>7.8603146537000942E-2</v>
      </c>
    </row>
    <row r="151" spans="1:12" x14ac:dyDescent="0.25">
      <c r="A151">
        <v>146</v>
      </c>
      <c r="B151" s="1" t="s">
        <v>49</v>
      </c>
      <c r="C151" s="2">
        <v>4227</v>
      </c>
      <c r="D151" s="2">
        <v>3627</v>
      </c>
      <c r="E151" s="3">
        <v>12128</v>
      </c>
      <c r="F151" s="4">
        <v>31094</v>
      </c>
      <c r="G151" s="2">
        <v>12241</v>
      </c>
      <c r="H151" s="2">
        <v>3748</v>
      </c>
      <c r="J151" s="12">
        <f t="shared" si="12"/>
        <v>19982</v>
      </c>
      <c r="K151" s="12">
        <f t="shared" si="13"/>
        <v>47083</v>
      </c>
      <c r="L151" s="13">
        <f t="shared" si="14"/>
        <v>1.3562706435792213</v>
      </c>
    </row>
    <row r="152" spans="1:12" x14ac:dyDescent="0.25">
      <c r="A152">
        <v>147</v>
      </c>
      <c r="B152" s="1" t="s">
        <v>88</v>
      </c>
      <c r="C152" s="2">
        <v>4969</v>
      </c>
      <c r="D152" s="2">
        <v>108231</v>
      </c>
      <c r="E152" s="3">
        <v>13433</v>
      </c>
      <c r="F152" s="4">
        <v>31343</v>
      </c>
      <c r="G152" s="2">
        <v>10806</v>
      </c>
      <c r="H152" s="2">
        <v>1553</v>
      </c>
      <c r="J152" s="12">
        <f t="shared" si="12"/>
        <v>126633</v>
      </c>
      <c r="K152" s="12">
        <f t="shared" si="13"/>
        <v>43702</v>
      </c>
      <c r="L152" s="13">
        <f t="shared" si="14"/>
        <v>-0.65489248458142824</v>
      </c>
    </row>
    <row r="153" spans="1:12" x14ac:dyDescent="0.25">
      <c r="A153">
        <v>148</v>
      </c>
      <c r="B153" s="1" t="s">
        <v>158</v>
      </c>
      <c r="C153" s="2">
        <v>2165</v>
      </c>
      <c r="D153" s="2">
        <v>3929</v>
      </c>
      <c r="E153" s="3">
        <v>5180</v>
      </c>
      <c r="F153" s="4">
        <v>15499</v>
      </c>
      <c r="G153" s="2">
        <v>7236</v>
      </c>
      <c r="H153" s="2">
        <v>19733</v>
      </c>
      <c r="J153" s="12">
        <f t="shared" si="12"/>
        <v>11274</v>
      </c>
      <c r="K153" s="12">
        <f t="shared" si="13"/>
        <v>42468</v>
      </c>
      <c r="L153" s="13">
        <f t="shared" si="14"/>
        <v>2.7668972857903138</v>
      </c>
    </row>
    <row r="154" spans="1:12" x14ac:dyDescent="0.25">
      <c r="A154">
        <v>149</v>
      </c>
      <c r="B154" s="1" t="s">
        <v>20</v>
      </c>
      <c r="C154" s="2">
        <v>21029</v>
      </c>
      <c r="D154" s="2" t="s">
        <v>0</v>
      </c>
      <c r="E154" s="3">
        <v>3281</v>
      </c>
      <c r="F154" s="4" t="s">
        <v>0</v>
      </c>
      <c r="G154" s="2">
        <v>1096</v>
      </c>
      <c r="H154" s="2">
        <v>40677</v>
      </c>
      <c r="J154" s="12">
        <f t="shared" si="12"/>
        <v>24310</v>
      </c>
      <c r="K154" s="12">
        <f t="shared" si="13"/>
        <v>41773</v>
      </c>
      <c r="L154" s="13">
        <f t="shared" si="14"/>
        <v>0.7183463595228301</v>
      </c>
    </row>
    <row r="155" spans="1:12" x14ac:dyDescent="0.25">
      <c r="A155">
        <v>150</v>
      </c>
      <c r="B155" s="1" t="s">
        <v>83</v>
      </c>
      <c r="C155" s="2" t="s">
        <v>0</v>
      </c>
      <c r="D155" s="2">
        <v>71098</v>
      </c>
      <c r="E155" s="3">
        <v>2260</v>
      </c>
      <c r="F155" s="4" t="s">
        <v>0</v>
      </c>
      <c r="G155" s="2">
        <v>30164</v>
      </c>
      <c r="H155" s="2" t="s">
        <v>0</v>
      </c>
      <c r="J155" s="12">
        <f t="shared" si="12"/>
        <v>73358</v>
      </c>
      <c r="K155" s="12">
        <f t="shared" si="13"/>
        <v>30164</v>
      </c>
      <c r="L155" s="13">
        <f t="shared" si="14"/>
        <v>-0.58881103628779408</v>
      </c>
    </row>
    <row r="156" spans="1:12" x14ac:dyDescent="0.25">
      <c r="A156">
        <v>151</v>
      </c>
      <c r="B156" s="1" t="s">
        <v>75</v>
      </c>
      <c r="C156" s="2" t="s">
        <v>0</v>
      </c>
      <c r="D156" s="2">
        <v>1001</v>
      </c>
      <c r="E156" s="3">
        <v>1375</v>
      </c>
      <c r="F156" s="4">
        <v>6702</v>
      </c>
      <c r="G156" s="2">
        <v>15198</v>
      </c>
      <c r="H156" s="2">
        <v>7479</v>
      </c>
      <c r="J156" s="12">
        <f t="shared" si="12"/>
        <v>2376</v>
      </c>
      <c r="K156" s="12">
        <f t="shared" si="13"/>
        <v>29379</v>
      </c>
      <c r="L156" s="13">
        <f t="shared" si="14"/>
        <v>11.36489898989899</v>
      </c>
    </row>
    <row r="157" spans="1:12" x14ac:dyDescent="0.25">
      <c r="A157">
        <v>152</v>
      </c>
      <c r="B157" s="1" t="s">
        <v>91</v>
      </c>
      <c r="C157" s="2">
        <v>7443</v>
      </c>
      <c r="D157" s="2">
        <v>6139</v>
      </c>
      <c r="E157" s="3">
        <v>9078</v>
      </c>
      <c r="F157" s="4">
        <v>7352</v>
      </c>
      <c r="G157" s="2">
        <v>12418</v>
      </c>
      <c r="H157" s="2">
        <v>4813</v>
      </c>
      <c r="J157" s="12">
        <f t="shared" si="12"/>
        <v>22660</v>
      </c>
      <c r="K157" s="12">
        <f t="shared" si="13"/>
        <v>24583</v>
      </c>
      <c r="L157" s="13">
        <f t="shared" si="14"/>
        <v>8.486319505736982E-2</v>
      </c>
    </row>
    <row r="158" spans="1:12" x14ac:dyDescent="0.25">
      <c r="A158">
        <v>153</v>
      </c>
      <c r="B158" s="1" t="s">
        <v>23</v>
      </c>
      <c r="C158" s="2">
        <v>151</v>
      </c>
      <c r="D158" s="2">
        <v>3409</v>
      </c>
      <c r="E158" s="3">
        <v>14144</v>
      </c>
      <c r="F158" s="4">
        <v>8995</v>
      </c>
      <c r="G158" s="2">
        <v>3373</v>
      </c>
      <c r="H158" s="2">
        <v>10736</v>
      </c>
      <c r="J158" s="12">
        <f t="shared" si="12"/>
        <v>17704</v>
      </c>
      <c r="K158" s="12">
        <f t="shared" si="13"/>
        <v>23104</v>
      </c>
      <c r="L158" s="13">
        <f t="shared" si="14"/>
        <v>0.30501581563488478</v>
      </c>
    </row>
    <row r="159" spans="1:12" x14ac:dyDescent="0.25">
      <c r="A159">
        <v>154</v>
      </c>
      <c r="B159" s="1" t="s">
        <v>133</v>
      </c>
      <c r="C159" s="2">
        <v>585</v>
      </c>
      <c r="D159" s="2">
        <v>9904</v>
      </c>
      <c r="E159" s="3">
        <v>3409</v>
      </c>
      <c r="F159" s="4">
        <v>10281</v>
      </c>
      <c r="G159" s="2">
        <v>1555</v>
      </c>
      <c r="H159" s="2">
        <v>9139</v>
      </c>
      <c r="J159" s="12">
        <f t="shared" si="12"/>
        <v>13898</v>
      </c>
      <c r="K159" s="12">
        <f t="shared" si="13"/>
        <v>20975</v>
      </c>
      <c r="L159" s="13">
        <f t="shared" si="14"/>
        <v>0.50920995826737658</v>
      </c>
    </row>
    <row r="160" spans="1:12" x14ac:dyDescent="0.25">
      <c r="A160">
        <v>155</v>
      </c>
      <c r="B160" s="1" t="s">
        <v>103</v>
      </c>
      <c r="C160" s="2">
        <v>10031</v>
      </c>
      <c r="D160" s="2">
        <v>9601</v>
      </c>
      <c r="E160" s="3">
        <v>4301</v>
      </c>
      <c r="F160" s="4" t="s">
        <v>0</v>
      </c>
      <c r="G160" s="2">
        <v>1053</v>
      </c>
      <c r="H160" s="2">
        <v>18778</v>
      </c>
      <c r="J160" s="12">
        <f t="shared" si="12"/>
        <v>23933</v>
      </c>
      <c r="K160" s="12">
        <f t="shared" si="13"/>
        <v>19831</v>
      </c>
      <c r="L160" s="13">
        <f t="shared" si="14"/>
        <v>-0.1713951447791752</v>
      </c>
    </row>
    <row r="161" spans="1:12" x14ac:dyDescent="0.25">
      <c r="A161">
        <v>156</v>
      </c>
      <c r="B161" s="1" t="s">
        <v>152</v>
      </c>
      <c r="C161" s="2" t="s">
        <v>0</v>
      </c>
      <c r="D161" s="2">
        <v>76091</v>
      </c>
      <c r="E161" s="3">
        <v>87403</v>
      </c>
      <c r="F161" s="4">
        <v>5547</v>
      </c>
      <c r="G161" s="2">
        <v>3371</v>
      </c>
      <c r="H161" s="2">
        <v>8837</v>
      </c>
      <c r="J161" s="12">
        <f t="shared" si="12"/>
        <v>163494</v>
      </c>
      <c r="K161" s="12">
        <f t="shared" si="13"/>
        <v>17755</v>
      </c>
      <c r="L161" s="13">
        <f t="shared" si="14"/>
        <v>-0.89140274260829144</v>
      </c>
    </row>
    <row r="162" spans="1:12" x14ac:dyDescent="0.25">
      <c r="A162">
        <v>157</v>
      </c>
      <c r="B162" s="1" t="s">
        <v>57</v>
      </c>
      <c r="C162" s="2">
        <v>23801</v>
      </c>
      <c r="D162" s="2" t="s">
        <v>0</v>
      </c>
      <c r="E162" s="3">
        <v>203320</v>
      </c>
      <c r="F162" s="4">
        <v>3996</v>
      </c>
      <c r="G162" s="2" t="s">
        <v>0</v>
      </c>
      <c r="H162" s="2">
        <v>9756</v>
      </c>
      <c r="J162" s="12">
        <f t="shared" si="12"/>
        <v>227121</v>
      </c>
      <c r="K162" s="12">
        <f t="shared" si="13"/>
        <v>13752</v>
      </c>
      <c r="L162" s="13">
        <f t="shared" si="14"/>
        <v>-0.93945077733895144</v>
      </c>
    </row>
  </sheetData>
  <sortState xmlns:xlrd2="http://schemas.microsoft.com/office/spreadsheetml/2017/richdata2" ref="B4:L162">
    <sortCondition descending="1" ref="K4:K16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F9B3F975CC3E40AFC20939D6346A75" ma:contentTypeVersion="19" ma:contentTypeDescription="Create a new document." ma:contentTypeScope="" ma:versionID="a1ce3fc8dbbb405d060d80cbc6b11335">
  <xsd:schema xmlns:xsd="http://www.w3.org/2001/XMLSchema" xmlns:xs="http://www.w3.org/2001/XMLSchema" xmlns:p="http://schemas.microsoft.com/office/2006/metadata/properties" xmlns:ns2="b6f7f836-be80-424e-a337-3f20de8f4731" xmlns:ns3="719a5b10-6f87-4933-90bd-9d2934b0849d" targetNamespace="http://schemas.microsoft.com/office/2006/metadata/properties" ma:root="true" ma:fieldsID="4f1893f9013211ad097400dcba740c8f" ns2:_="" ns3:_="">
    <xsd:import namespace="b6f7f836-be80-424e-a337-3f20de8f4731"/>
    <xsd:import namespace="719a5b10-6f87-4933-90bd-9d2934b08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7f836-be80-424e-a337-3f20de8f4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581a503-93cd-4d56-b4fe-7f86536d98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9a5b10-6f87-4933-90bd-9d2934b08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1319519-252c-4d1d-a752-34a3728b7714}" ma:internalName="TaxCatchAll" ma:showField="CatchAllData" ma:web="719a5b10-6f87-4933-90bd-9d2934b08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f7f836-be80-424e-a337-3f20de8f4731">
      <Terms xmlns="http://schemas.microsoft.com/office/infopath/2007/PartnerControls"/>
    </lcf76f155ced4ddcb4097134ff3c332f>
    <TaxCatchAll xmlns="719a5b10-6f87-4933-90bd-9d2934b0849d" xsi:nil="true"/>
  </documentManagement>
</p:properties>
</file>

<file path=customXml/itemProps1.xml><?xml version="1.0" encoding="utf-8"?>
<ds:datastoreItem xmlns:ds="http://schemas.openxmlformats.org/officeDocument/2006/customXml" ds:itemID="{63A50238-3F65-49F7-8979-814D139852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90B41A-DEE4-4986-8F64-28E77B0F9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f7f836-be80-424e-a337-3f20de8f4731"/>
    <ds:schemaRef ds:uri="719a5b10-6f87-4933-90bd-9d2934b08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1C569D-1E45-491B-A70F-565DCF5E8CD7}">
  <ds:schemaRefs>
    <ds:schemaRef ds:uri="http://schemas.microsoft.com/office/2006/metadata/properties"/>
    <ds:schemaRef ds:uri="http://schemas.microsoft.com/office/infopath/2007/PartnerControls"/>
    <ds:schemaRef ds:uri="b6f7f836-be80-424e-a337-3f20de8f4731"/>
    <ds:schemaRef ds:uri="719a5b10-6f87-4933-90bd-9d2934b084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Detailed stats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EUROSTAT</dc:creator>
  <cp:lastModifiedBy>Quentin Jaunas</cp:lastModifiedBy>
  <dcterms:created xsi:type="dcterms:W3CDTF">2025-05-26T08:55:48Z</dcterms:created>
  <dcterms:modified xsi:type="dcterms:W3CDTF">2025-05-26T09:10:24Z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0x010100DEF9B3F975CC3E40AFC20939D6346A75</vt:lpwstr>
  </property>
  <property fmtid="{D5CDD505-2E9C-101B-9397-08002B2CF9AE}" pid="3" name="MediaServiceImageTags">
    <vt:lpwstr/>
  </property>
</Properties>
</file>